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данные'!$25:$25</definedName>
    <definedName name="_xlnm.Print_Area" localSheetId="0">'Мои данные'!$A$1:$N$383</definedName>
  </definedNames>
  <calcPr calcId="124519" calcMode="manual"/>
</workbook>
</file>

<file path=xl/calcChain.xml><?xml version="1.0" encoding="utf-8"?>
<calcChain xmlns="http://schemas.openxmlformats.org/spreadsheetml/2006/main">
  <c r="M18" i="1"/>
  <c r="M16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5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5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5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5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5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5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5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36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36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H36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I360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L36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36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360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<sst xmlns="http://schemas.openxmlformats.org/spreadsheetml/2006/main" count="951" uniqueCount="390">
  <si>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</si>
  <si>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</si>
  <si>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</si>
  <si>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</si>
  <si>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</si>
  <si>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</si>
  <si>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</si>
  <si>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</si>
  <si>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</si>
  <si>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</si>
  <si>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</si>
  <si>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</si>
  <si>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</si>
  <si>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</si>
  <si>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</si>
  <si>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</si>
  <si>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</si>
  <si>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</si>
  <si>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 xml:space="preserve">                           Раздел 1. СИСТЕМА ТЕЛЕФОННОЙ СВЯЗИ. Монтажные работы</t>
  </si>
  <si>
    <t>ТЕРм10-02-040-03
Комплект абонентского оборудования емкость до 256 номеров</t>
  </si>
  <si>
    <t>1
1 компл.</t>
  </si>
  <si>
    <t>5698,83
_____
4665,97</t>
  </si>
  <si>
    <t>939,54
_____
102,96</t>
  </si>
  <si>
    <t>5699
_____
4666</t>
  </si>
  <si>
    <t>940
_____
103</t>
  </si>
  <si>
    <t>4,91
_____
4,91</t>
  </si>
  <si>
    <t>27981
_____
22910</t>
  </si>
  <si>
    <t>4613
_____
506</t>
  </si>
  <si>
    <t>НР 80% от ФОТ</t>
  </si>
  <si>
    <t>СП 60% от ФОТ</t>
  </si>
  <si>
    <t>ФЕРм10-02-030-01
Аппарат телефонный системы ЦБ или АТС: настольный</t>
  </si>
  <si>
    <t>99
1 шт.</t>
  </si>
  <si>
    <t>17,57
_____
6,93</t>
  </si>
  <si>
    <t>1739
_____
686</t>
  </si>
  <si>
    <t>6,33
_____
6,33</t>
  </si>
  <si>
    <t>11011
_____
4343</t>
  </si>
  <si>
    <t>ФЕРм08-02-399-05
Провод в коробах, сечением: до 185 мм2
______________
КОЭФ. К ПОЗИЦИИ:
Согласно письму Минрегиона РФ от 26.11.2010 г. №39988-КК/08 ПЗ=0,8 (ОЗП=0,8; ЭМ=0,8 к расх.; ЗПМ=0,8; МАТ=0,8 к расх.; ТЗ=0,8; ТЗМ=0,8)</t>
  </si>
  <si>
    <t>15,5
100 м</t>
  </si>
  <si>
    <t>199,7
_____
79,71</t>
  </si>
  <si>
    <t>63,87
_____
3,57</t>
  </si>
  <si>
    <t>3095
_____
1236</t>
  </si>
  <si>
    <t>990
_____
55</t>
  </si>
  <si>
    <t>19593
_____
7821</t>
  </si>
  <si>
    <t>6267
_____
350</t>
  </si>
  <si>
    <t>НР 95% от ФОТ</t>
  </si>
  <si>
    <t>СП 65% от ФОТ</t>
  </si>
  <si>
    <t>Итого прямые затраты по разделу в текущих ценах</t>
  </si>
  <si>
    <t>58585
35074</t>
  </si>
  <si>
    <t>10880
856</t>
  </si>
  <si>
    <t>Накладные расходы</t>
  </si>
  <si>
    <t>Сметная прибыль</t>
  </si>
  <si>
    <t>Итоги по разделу 1 СИСТЕМА ТЕЛЕФОННОЙ СВЯЗИ. Монтажные работы :</t>
  </si>
  <si>
    <t xml:space="preserve">  Монтаж оборудования</t>
  </si>
  <si>
    <t xml:space="preserve">  Электромонтажные работы на других объектах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</si>
  <si>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</si>
  <si>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</si>
  <si>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</si>
  <si>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</si>
  <si>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</si>
  <si>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</si>
  <si>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</si>
  <si>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СИСТЕМА ТЕЛЕФОННОЙ СВЯЗИ. Монтажные работы</t>
  </si>
  <si>
    <t xml:space="preserve">                           Раздел 2. ЛОКАЛЬНО-ВЫЧИСЛИТЕЛЬНАЯ СЕТЬ. Монтажные работы</t>
  </si>
  <si>
    <t>ТЕРм10-06-068-16
Программирование сетевого элемента и отладка его работы (применительно для беспроводной точки доступа Wi-Fi)
______________
КОЭФ. К ПОЗИЦИИ:
ПЗ=0,25 (ОЗП=0,25; ЭМ=0,25 к расх.; ЗПМ=0,25; МАТ=0,25 к расх.; ТЗ=0,25; ТЗМ=0,25)</t>
  </si>
  <si>
    <t>18
1 сетевой элемент</t>
  </si>
  <si>
    <t>80,05
_____
78,48</t>
  </si>
  <si>
    <t>1441
_____
1413</t>
  </si>
  <si>
    <t>7074
_____
6936</t>
  </si>
  <si>
    <t>ТЕРм10-04-066-07
Розетка микрофонная (применительно для установки одного модуля розетки RJ45)</t>
  </si>
  <si>
    <t>482
1 шт.</t>
  </si>
  <si>
    <t>9,91
_____
9,05</t>
  </si>
  <si>
    <t>4777
_____
4362</t>
  </si>
  <si>
    <t>23454
_____
21420</t>
  </si>
  <si>
    <t>НР 92% от ФОТ</t>
  </si>
  <si>
    <t>ФЕРм08-02-396-02
Короб металлический на конструкциях, кронштейнах, по фермам и колоннам, длина: 3 м
______________
КОЭФ. К ПОЗИЦИИ:
Согласно письму Минрегиона РФ от 26.11.2010 г. №39988-КК/08 ПЗ=0,8 (ОЗП=0,8; ЭМ=0,8 к расх.; ЗПМ=0,8; МАТ=0,8 к расх.; ТЗ=0,8; ТЗМ=0,8)</t>
  </si>
  <si>
    <t>6,6
100 м</t>
  </si>
  <si>
    <t>1212,68
_____
238,38</t>
  </si>
  <si>
    <t>326,09
_____
16,85</t>
  </si>
  <si>
    <t>8004
_____
1573</t>
  </si>
  <si>
    <t>2152
_____
111</t>
  </si>
  <si>
    <t>50663
_____
9959</t>
  </si>
  <si>
    <t>13623
_____
704</t>
  </si>
  <si>
    <t>ФЕРм08-02-390-01
Короба пластмассовые: шириной до 40 мм
______________
КОЭФ. К ПОЗИЦИИ:
Согласно письму Минрегиона РФ от 26.11.2010 г. №39988-КК/08 ПЗ=0,8 (ОЗП=0,8; ЭМ=0,8 к расх.; ЗПМ=0,8; МАТ=0,8 к расх.; ТЗ=0,8; ТЗМ=0,8)</t>
  </si>
  <si>
    <t>8
100 м</t>
  </si>
  <si>
    <t>190,12
_____
123,94</t>
  </si>
  <si>
    <t>24,96
_____
0,1</t>
  </si>
  <si>
    <t>1521
_____
992</t>
  </si>
  <si>
    <t>200
_____
1</t>
  </si>
  <si>
    <t>9628
_____
6276</t>
  </si>
  <si>
    <t>1264
_____
5</t>
  </si>
  <si>
    <t>ФЕРм08-02-390-02
Короба пластмассовые: шириной до 63 мм
______________
КОЭФ. К ПОЗИЦИИ:
Согласно письму Минрегиона РФ от 26.11.2010 г. №39988-КК/08 ПЗ=0,8 (ОЗП=0,8; ЭМ=0,8 к расх.; ЗПМ=0,8; МАТ=0,8 к расх.; ТЗ=0,8; ТЗМ=0,8)</t>
  </si>
  <si>
    <t>224,06
_____
139,91</t>
  </si>
  <si>
    <t>28,21
_____
0,1</t>
  </si>
  <si>
    <t>1792
_____
1119</t>
  </si>
  <si>
    <t>226
_____
1</t>
  </si>
  <si>
    <t>11347
_____
7085</t>
  </si>
  <si>
    <t>1428
_____
5</t>
  </si>
  <si>
    <t>ФЕРм08-02-390-03
Короба пластмассовые: шириной до 120 мм
______________
КОЭФ. К ПОЗИЦИИ:
Согласно письму Минрегиона РФ от 26.11.2010 г. №39988-КК/08 ПЗ=0,8 (ОЗП=0,8; ЭМ=0,8 к расх.; ЗПМ=0,8; МАТ=0,8 к расх.; ТЗ=0,8; ТЗМ=0,8)</t>
  </si>
  <si>
    <t>14
100 м</t>
  </si>
  <si>
    <t>260,54
_____
154,67</t>
  </si>
  <si>
    <t>31,26
_____
0,1</t>
  </si>
  <si>
    <t>3648
_____
2165</t>
  </si>
  <si>
    <t>438
_____
1</t>
  </si>
  <si>
    <t>23089
_____
13707</t>
  </si>
  <si>
    <t>2770
_____
9</t>
  </si>
  <si>
    <t>ФЕРм08-02-399-01
Провод в коробах, сечением: до 6 мм2
______________
КОЭФ. К ПОЗИЦИИ:
Согласно письму Минрегиона РФ от 26.11.2010 г. №39988-КК/08 ПЗ=0,8 (ОЗП=0,8; ЭМ=0,8 к расх.; ЗПМ=0,8; МАТ=0,8 к расх.; ТЗ=0,8; ТЗМ=0,8)</t>
  </si>
  <si>
    <t>417,85
100 м</t>
  </si>
  <si>
    <t>70,98
_____
26,47</t>
  </si>
  <si>
    <t>1,94
_____
0,11</t>
  </si>
  <si>
    <t>29659
_____
11060</t>
  </si>
  <si>
    <t>811
_____
46</t>
  </si>
  <si>
    <t>187732
_____
70019</t>
  </si>
  <si>
    <t>5119
_____
297</t>
  </si>
  <si>
    <t>312987
135402</t>
  </si>
  <si>
    <t>24204
1020</t>
  </si>
  <si>
    <t>Итоги по разделу 2 ЛОКАЛЬНО-ВЫЧИСЛИТЕЛЬНАЯ СЕТЬ. Монтажные работы :</t>
  </si>
  <si>
    <t xml:space="preserve">  Монтаж радиотелевизионного и электронного оборудования</t>
  </si>
  <si>
    <t xml:space="preserve">  Итого по разделу 2 ЛОКАЛЬНО-ВЫЧИСЛИТЕЛЬНАЯ СЕТЬ. Монтажные работы</t>
  </si>
  <si>
    <t xml:space="preserve">                           Раздел 3. 19" СТОЕЧНОЕ ОБОРУДОВАНИЕ. Монтажные работы</t>
  </si>
  <si>
    <t xml:space="preserve">                                   Стойка на 42 U (Стойка №1)</t>
  </si>
  <si>
    <t>ТЕРм10-03-001-04
Плата дополнительная, устанавливаемая на готовом месте стойки (применительно для органайзера и патч-панели)</t>
  </si>
  <si>
    <t>2
1 шт.</t>
  </si>
  <si>
    <t>30,36
_____
20,72</t>
  </si>
  <si>
    <t>9,23
_____
1,01</t>
  </si>
  <si>
    <t>61
_____
41</t>
  </si>
  <si>
    <t>18
_____
2</t>
  </si>
  <si>
    <t>298
_____
203</t>
  </si>
  <si>
    <t>91
_____
10</t>
  </si>
  <si>
    <t>ТЕРм10-06-068-15
Конфигурация и настройка сетевых компонентов (применительно для коммутатора)</t>
  </si>
  <si>
    <t>1
1 шт.</t>
  </si>
  <si>
    <t>512,28
_____
502,24</t>
  </si>
  <si>
    <t>512
_____
502</t>
  </si>
  <si>
    <t>2515
_____
2466</t>
  </si>
  <si>
    <t>ТЕРм10-06-055-01
Установка, монтаж УССЛК с учетом измерений в процессе монтажа на волоконно-оптическом кабеле ГТС с числом волокон 4</t>
  </si>
  <si>
    <t>1
1 УССЛК</t>
  </si>
  <si>
    <t>1695,18
_____
280,28</t>
  </si>
  <si>
    <t>1402,19
_____
143,93</t>
  </si>
  <si>
    <t>1695
_____
280</t>
  </si>
  <si>
    <t>1402
_____
144</t>
  </si>
  <si>
    <t>8323
_____
1376</t>
  </si>
  <si>
    <t>6885
_____
707</t>
  </si>
  <si>
    <t>НР 100% от ФОТ</t>
  </si>
  <si>
    <t xml:space="preserve">                                   Стойка на 42 U (Стойка №3)</t>
  </si>
  <si>
    <t>ТЕРм10-03-001-01
Стойка, полустойка, каркас стойки или шкаф, масса до 100 кг</t>
  </si>
  <si>
    <t>188,26
_____
80,91</t>
  </si>
  <si>
    <t>39,62
_____
4,05</t>
  </si>
  <si>
    <t>188
_____
81</t>
  </si>
  <si>
    <t>40
_____
4</t>
  </si>
  <si>
    <t>924
_____
397</t>
  </si>
  <si>
    <t>195
_____
20</t>
  </si>
  <si>
    <t>ТЕРм10-03-001-04
Плата дополнительная, устанавливаемая на готовом месте стойки (применительно для органайзера, патч-панели и блока розеток)</t>
  </si>
  <si>
    <t>21
1 шт.</t>
  </si>
  <si>
    <t>638
_____
435</t>
  </si>
  <si>
    <t>194
_____
21</t>
  </si>
  <si>
    <t>3130
_____
2137</t>
  </si>
  <si>
    <t>952
_____
104</t>
  </si>
  <si>
    <t>ТЕРм08-03-605-01
Вентилятор</t>
  </si>
  <si>
    <t>37,94
_____
13,04</t>
  </si>
  <si>
    <t>22,59
_____
1,21</t>
  </si>
  <si>
    <t>38
_____
13</t>
  </si>
  <si>
    <t>23
_____
1</t>
  </si>
  <si>
    <t>186
_____
64</t>
  </si>
  <si>
    <t>111
_____
6</t>
  </si>
  <si>
    <t>ТЕРм10-02-016-06
Отдельно устанавливаемый преобразователь или блок питания (UPS)</t>
  </si>
  <si>
    <t>236,56
_____
118,88</t>
  </si>
  <si>
    <t>45,13
_____
4,95</t>
  </si>
  <si>
    <t>237
_____
119</t>
  </si>
  <si>
    <t>45
_____
5</t>
  </si>
  <si>
    <t>1162
_____
584</t>
  </si>
  <si>
    <t>222
_____
24</t>
  </si>
  <si>
    <t xml:space="preserve">                                   Шкафы (ШК№1, 4)</t>
  </si>
  <si>
    <t>18
1 шт.</t>
  </si>
  <si>
    <t>546
_____
373</t>
  </si>
  <si>
    <t>166
_____
18</t>
  </si>
  <si>
    <t>2683
_____
1831</t>
  </si>
  <si>
    <t>816
_____
89</t>
  </si>
  <si>
    <t>4
1 шт.</t>
  </si>
  <si>
    <t>2049
_____
2009</t>
  </si>
  <si>
    <t>10061
_____
9864</t>
  </si>
  <si>
    <t xml:space="preserve">                                   Шкафы на 22 U (ШК№2, 5-8)</t>
  </si>
  <si>
    <t>35
1 шт.</t>
  </si>
  <si>
    <t>1063
_____
725</t>
  </si>
  <si>
    <t>323
_____
35</t>
  </si>
  <si>
    <t>5217
_____
3561</t>
  </si>
  <si>
    <t>1586
_____
174</t>
  </si>
  <si>
    <t>5
1 шт.</t>
  </si>
  <si>
    <t>2561
_____
2511</t>
  </si>
  <si>
    <t>12576
_____
12330</t>
  </si>
  <si>
    <t xml:space="preserve">                                   Шкаф на 22 U (ШК№3)</t>
  </si>
  <si>
    <t>9
1 шт.</t>
  </si>
  <si>
    <t>273
_____
186</t>
  </si>
  <si>
    <t>83
_____
9</t>
  </si>
  <si>
    <t>1342
_____
916</t>
  </si>
  <si>
    <t>408
_____
45</t>
  </si>
  <si>
    <t>1025
_____
1004</t>
  </si>
  <si>
    <t>5031
_____
4932</t>
  </si>
  <si>
    <t>0,5
100 м</t>
  </si>
  <si>
    <t>35
_____
13</t>
  </si>
  <si>
    <t>225
_____
84</t>
  </si>
  <si>
    <t xml:space="preserve">                                   Шкаф на 22 U (ШК№9)</t>
  </si>
  <si>
    <t>152
_____
104</t>
  </si>
  <si>
    <t>46
_____
5</t>
  </si>
  <si>
    <t>745
_____
509</t>
  </si>
  <si>
    <t>227
_____
25</t>
  </si>
  <si>
    <t>67342
46077</t>
  </si>
  <si>
    <t>18801
1955</t>
  </si>
  <si>
    <t>Итоги по разделу 3 19" СТОЕЧНОЕ ОБОРУДОВАНИЕ. Монтажные работы :</t>
  </si>
  <si>
    <t xml:space="preserve">  Прокладка и монтаж сетей связи</t>
  </si>
  <si>
    <t xml:space="preserve">  Итого по разделу 3 19" СТОЕЧНОЕ ОБОРУДОВАНИЕ. Монтажные работы</t>
  </si>
  <si>
    <t xml:space="preserve">                           Раздел 4. ПЕРСОНАЛЬНЫЕ КОМПЬЮТЕРНЫЕ СТАНЦИ ДЛЯ СОТРУДНИКОВ МУЗЕЯ. Работы по установки персональных компьютерных станций</t>
  </si>
  <si>
    <t>ТЕРм11-04-005-01
Пульт, рабочее место, масса до 0,3 т (применительно для в/клиентов)</t>
  </si>
  <si>
    <t>16
1 шт.</t>
  </si>
  <si>
    <t>362,61
_____
192,1</t>
  </si>
  <si>
    <t>116,44
_____
6,49</t>
  </si>
  <si>
    <t>5802
_____
3074</t>
  </si>
  <si>
    <t>1863
_____
104</t>
  </si>
  <si>
    <t>28487
_____
15091</t>
  </si>
  <si>
    <t>9148
_____
510</t>
  </si>
  <si>
    <t>ТЕРм11-04-002-01
Аппарат настольный (применительно для монитора)</t>
  </si>
  <si>
    <t>25,72
_____
9,32</t>
  </si>
  <si>
    <t>412
_____
149</t>
  </si>
  <si>
    <t>2021
_____
732</t>
  </si>
  <si>
    <t>3785
_____
1902</t>
  </si>
  <si>
    <t>722
_____
79</t>
  </si>
  <si>
    <t>18584
_____
9339</t>
  </si>
  <si>
    <t>3545
_____
389</t>
  </si>
  <si>
    <t>ТЕРм11-04-002-01
Аппарат настольный (применительно для установки сканера и принтера</t>
  </si>
  <si>
    <t>463
_____
168</t>
  </si>
  <si>
    <t>2273
_____
824</t>
  </si>
  <si>
    <t>51365
25986</t>
  </si>
  <si>
    <t>15399
899</t>
  </si>
  <si>
    <t>Итоги по разделу 4 ПЕРСОНАЛЬНЫЕ КОМПЬЮТЕРНЫЕ СТАНЦИ ДЛЯ СОТРУДНИКОВ МУЗЕЯ. Работы по установки персональных компьютерных станций :</t>
  </si>
  <si>
    <t xml:space="preserve">  Итого по разделу 4 ПЕРСОНАЛЬНЫЕ КОМПЬЮТЕРНЫЕ СТАНЦИ ДЛЯ СОТРУДНИКОВ МУЗЕЯ. Работы по установки персональных компьютерных станций</t>
  </si>
  <si>
    <t xml:space="preserve">                           Раздел 5. СИСТЕМА ТЕЛЕФОННОЙ СВЯЗИ. Оборудование и расходные материалы</t>
  </si>
  <si>
    <t>Цена поставщика
Мини АТС базовый блок Panasonic KX-TDE600 размеры: 430 мм (ширина) х 415 мм (высота) х 270 мм (глубина), 8U, мощность потребления максимальная 561 Вт, шт. (внутрених номеров: аналоговых - 136 шт.; цифровых - 8 шт.; внешних номеров - 32 шт.)  М=113680/3,09</t>
  </si>
  <si>
    <t>1
компл.</t>
  </si>
  <si>
    <t>Цена поставщика
Блок расширения для АТС Panasonic KX-TDA620  размеры: 430 мм (ширина) х 415 мм (высота) х 270 мм (глубина), 8U, мощность потребления максимальная 561 Вт  М=35460/3,09</t>
  </si>
  <si>
    <t>1
шт.</t>
  </si>
  <si>
    <t>Цена поставщика
Карта расширения Panasonic KX-TDA6110 для соединения базового блока KX-TDA600 с блоком расширения KX-TDA620, шт. (кабель системной шины для соединения с первым блоком расширения идёт в комплекте с платой Panasonic KX-TDA6110)  М=31347/3,09</t>
  </si>
  <si>
    <t>Цена поставщика
Блок питания Panasonic KX-TDA0103RU L-типа для блока расширения для АТС Panasonic KX-TDA620  М=28525/3,09</t>
  </si>
  <si>
    <t>Цена поставщика
Плата раширения Panasonic KX-TDA6181 предназначена для добавления в систему 16 аналоговых внешних линий, шт. (внешнии номера на город - итого 32 номера)  М=31690/3,09</t>
  </si>
  <si>
    <t>2
шт.</t>
  </si>
  <si>
    <t>Цена поставщика
Плата расширения Panasonic KX-TDA0170 XJ (DHLC8) плата предназначена для добавления в систему 8 гибридных внутренних портов, шт. (позволяет подключить до 8 аналоговых внутренних линий и до 8 цифровых внутренних линий) М=12835/3,09</t>
  </si>
  <si>
    <t>Цена поставщика
Плата Panasonic KX-TDA0174XJ (SLC16) предназначена для добавления в систему 16 аналоговых внутренних портов, шт. (итого 128 внутренних аналоговых линий)  М=13900/3,09</t>
  </si>
  <si>
    <t>8
шт.</t>
  </si>
  <si>
    <t>Цена поставщика
Адаптеры KX-A242 для крепления KX-TDE600 и KX-TDA620 в стойку, компл. из двух шт.  М=1890/3,09</t>
  </si>
  <si>
    <t>2
компл.</t>
  </si>
  <si>
    <t>Цена поставщика
Кабель-амфенол (3 метра) для АТС Panasonic  М=586/3,09</t>
  </si>
  <si>
    <t>11
шт.</t>
  </si>
  <si>
    <t>Цена поставщика
Системный телефон  Panasonic KX-T7636, 6 стр./ 24 симв. ЖКД с подсветкой, 24 програм. кнопок, спикерфон, разъем для тел. гарнитуры, индикатор вызова/сообщения, разъем D-XDP (два системника на один порт), цвет - белый, шт. (для установки: приемная театра - пом. 71, 1 этаж; приемная музея; диспетчерская комплекса - пом. 68, 2 этаж)  М=8700/3,09</t>
  </si>
  <si>
    <t>3
шт.</t>
  </si>
  <si>
    <t>Цена поставщика
Телефон Panasonic KX-TS2350RU - повторный набор, рег. громкости, "flash", шт. (для помещений театра и музея)  М=543/3,09</t>
  </si>
  <si>
    <t>96
шт.</t>
  </si>
  <si>
    <t>Цена поставщика
Кабель  ТППэп 30х2х0,4, наружный диаметр кабеля: 15,5 мм (площадь сечения кабеля 188,6 мм2), м (от шкафов до стойки №3)  М=71,76/4,91</t>
  </si>
  <si>
    <t>1568,6
м</t>
  </si>
  <si>
    <t>Итого прямые затраты по разделу с учетом коэффициентов к итогам</t>
  </si>
  <si>
    <t>Итоги по разделу 5 СИСТЕМА ТЕЛЕФОННОЙ СВЯЗИ. Оборудование и расходные материалы :</t>
  </si>
  <si>
    <t xml:space="preserve">  Итого Монтажные работы</t>
  </si>
  <si>
    <t xml:space="preserve">  Итого Оборудование</t>
  </si>
  <si>
    <t xml:space="preserve">      Оборудование</t>
  </si>
  <si>
    <t xml:space="preserve">  Итого по разделу 5 СИСТЕМА ТЕЛЕФОННОЙ СВЯЗИ. Оборудование и расходные материалы</t>
  </si>
  <si>
    <t xml:space="preserve">                           Раздел 6. ЛОКАЛЬНО-ВЫЧИСЛИТЕЛЬНАЯ СЕТЬ. Оборудование и расходные материалы</t>
  </si>
  <si>
    <t>Цена поставщика
D-Link DWL-8500AP AirPremier двухдиапазонная 2.4 ГГц (802.11b/g)/5ГГц (802.11a) коммутируемая точка доступа с поддержкой РоЕ, до 108 Мбит/с  М=17936/3,09</t>
  </si>
  <si>
    <t>18
шт.</t>
  </si>
  <si>
    <t>Цена поставщика
D-Link ANT24-0700C Внутренняя всенаправленная антенна 2.4ГГц, 7 dBi, шт.     (2 шт. на точку доступа)  М=753/3,09</t>
  </si>
  <si>
    <t>36
шт.</t>
  </si>
  <si>
    <t>Цена поставщика
Розетка RJ-45 UTP кат. 5е - 8 контактов, 1 модуль (L765 51)  М=142/4,91</t>
  </si>
  <si>
    <t>482
шт.</t>
  </si>
  <si>
    <t>Цена поставщика
Рамка Mosaic для 2 модулей крепится на суппортах (L788 02)  М=32/4,91</t>
  </si>
  <si>
    <t>241
шт.</t>
  </si>
  <si>
    <t>42286,42
м</t>
  </si>
  <si>
    <t>Цена поставщика
Суппорт Mosaic для 2 модулей (L802 51)  М=28/4,91</t>
  </si>
  <si>
    <t>Цена поставщика
Лоток проволочный металлический Bettermann GR-Magic GRM 55 300, ширина 300 мм, длина 3 м, высота 55 мм., шт. (секции устанавливаются одна в другую без дополнительных соединительных деталей), шт. (для СВС)  М=1188/4,91</t>
  </si>
  <si>
    <t>220
шт.</t>
  </si>
  <si>
    <t>Цена поставщика
Крепление лотка для потолка Bettermann К12 1818, компл. (держатель, болт, шпилька) (из расчета одно крепление на 1 м лотка)  М=120/4,91</t>
  </si>
  <si>
    <t>700
шт.</t>
  </si>
  <si>
    <t>Цена поставщика
Короб пластиковый 35х18 (2м)  М=59/4,91</t>
  </si>
  <si>
    <t>400
шт.</t>
  </si>
  <si>
    <t>Цена поставщика
Короб пластиковый 50х18 (2м)  М=70/4,91</t>
  </si>
  <si>
    <t>Цена поставщика
Короб пластиковый 100х40, 2м ИЭК  М=167/4,91</t>
  </si>
  <si>
    <t>Итоги по разделу 6 ЛОКАЛЬНО-ВЫЧИСЛИТЕЛЬНАЯ СЕТЬ. Оборудование и расходные материалы :</t>
  </si>
  <si>
    <t xml:space="preserve">  Итого по разделу 6 ЛОКАЛЬНО-ВЫЧИСЛИТЕЛЬНАЯ СЕТЬ. Оборудование и расходные материалы</t>
  </si>
  <si>
    <t xml:space="preserve">                           Раздел 7. 19" СТОЕЧНОЕ ОБОРУДОВАНИЕ</t>
  </si>
  <si>
    <t>Цена поставщика
Hyperline CM-1U-ML Кабельный организатор с металлическими кольцами, 19", 1U  М=226/4,91</t>
  </si>
  <si>
    <t>Цена поставщика
Hyperline Патч-панель 19", 24 порта RJ–45, категория 5e, PP2-19-24-8P8C-C5e-110D, 1U  М=960/4,91</t>
  </si>
  <si>
    <t>Цена поставщика
Патч-корд Hyperline PC-LPM-UTP-RJ45-RJ45-C5e-1M-GY  UTP, Cat.5е, 1 м, серый  М=41/4,91</t>
  </si>
  <si>
    <t>Цена поставщика
D-Link DGS-3120-24SC Управляемый стекируемый коммутатор 2+ уровня с 16 выделенными портами SFP + 8 комбо-портами 10/100/1000Base-T/SFP, мощность потребления - 35 Вт  М=26836/3,09</t>
  </si>
  <si>
    <t>Цена поставщика
D-Link DEM-310GT SFP модуль - модуль Mini GBIC с 1 портом 1000Base-LX для одномодового оптического кабеля, питание 3,3В (до 10 км), оснащены стандартными разъемами LC  М=1152/3,09</t>
  </si>
  <si>
    <t>Цена поставщика
Бокс оптический ШКО-С-19-1U-SC-8 19" под 8 оптических адаптеров типа SC со сплайс-пластиной (без пигтейлов и проходных адаптеров), шт. (для расшивки оптического кабеля, приходящего от ШК№3)  М=2201/4,91</t>
  </si>
  <si>
    <t>Цена поставщика
Адаптер проходной Hyperline DSC-DSC-SM адаптер SC-SC duplex, SM (для одномодового кабеля), корпус пластмассовый  М=208/4,91</t>
  </si>
  <si>
    <t>Цена поставщика
Пигтейл Hyperline FPT9-9-SC-APC-1M SM 9/125, SC/APC, 1 м  М=98/4,91</t>
  </si>
  <si>
    <t>6
шт.</t>
  </si>
  <si>
    <t>Цена поставщика
Патч-корд оптический Hyperline FC-9-LC-SC-UPC-1M Патч-корд волоконно-оптический (шнур) SM 9/125, LC/UPC-SC/UPC, duplex, LSZH, 1 м, шт. (патч-корды от всех оптических боксов до коммутатора DGS-3120-24SC ЛВС)  М=363/4,91</t>
  </si>
  <si>
    <t>Цена поставщика
REC-6428S Шкаф SignaPro™ 42U, 2054x600x800 мм, разборный, 19/21"  М=28159/4,91</t>
  </si>
  <si>
    <t>Цена поставщика
REC-S564 Блок силовых розеток горизонтальный 19", 8 позиций 10A  М=2908/4,91</t>
  </si>
  <si>
    <t>Цена поставщика
REC-CB-H Ролики усиленные для напольных разборных шкафов (комплект из 4 шт.)  М=2917/4,91</t>
  </si>
  <si>
    <t>Цена поставщика
REC-FPFP-10 Винт, шайба, гайка. В упаковке - 10 комплектов. Цена за упаковку  М=96/4,91</t>
  </si>
  <si>
    <t>10
упак.</t>
  </si>
  <si>
    <t>Цена поставщика
REC-RMFTU-6A Универсальный вентилятор с термореле, 6 элементов  М=6392/3,09</t>
  </si>
  <si>
    <t>Цена поставщика
Патч-панель 19" Hyperline PP-19-50T-8P8C-C2-110D (1U), 50 портов RJ-45, Dual IDC (телеф. раскладка, 2 пары на порт 3,6,4,5)   М=1740/4,91</t>
  </si>
  <si>
    <t>10
шт.</t>
  </si>
  <si>
    <t>Цена поставщика
Патч-корд Hyperline PC-LPM-UTP-RJ45-RJ45-C5e-1.5M-GY Патч-корд UTP, Cat.5е, 1.5 м, серый   М=51/4,91</t>
  </si>
  <si>
    <t>150
шт.</t>
  </si>
  <si>
    <t>Цена поставщика
Патч-корд Hyperline PC-LPM-UTP-RJ45-RJ45-C5e-1M-GY Патч-корд UTP, Cat.5е, 1 м, серый   М=41/4,91</t>
  </si>
  <si>
    <t>50
шт.</t>
  </si>
  <si>
    <t>Цена поставщика
Hyperline CM-1U-ML Кабельный организатор с металлическими кольцами, 19", 1U   М=226/4,91</t>
  </si>
  <si>
    <t>Цена поставщика
Источник бесперебойного питания APC Smart-UPS 2200VA RM 2U LCD 230V (SMT2200RMI2U)   М=59092/4,91</t>
  </si>
  <si>
    <t>Цена поставщика
Патч-панель 19" Hyperline PP-19-50T-8P8C-C2-110D (1U), 50 портов RJ-45, Dual IDC (телеф. раскладка, 2 пары на порт 3,6,4,5)  М=1740/4,91</t>
  </si>
  <si>
    <t>Цена поставщика
Патч-корд Hyperline PC-LPM-UTP-RJ45-RJ45-C5e-1M-GY Патч-корд UTP, Cat.5е, 1 м, серый М=41/4,91</t>
  </si>
  <si>
    <t>136
шт.</t>
  </si>
  <si>
    <t>Цена поставщика
D-Link DGS-3420-52T Управляемый стекируемый коммутатор уровня 2+ с 48 портами 10/100/1000BASE-T и 4 портами SFP+, мощность потребления 81 Вт М=87869/3,09</t>
  </si>
  <si>
    <t>Цена поставщика
Патч-корд оптический Hyperline FC-9-LC-SC-UPC-1M Патч-корд волоконно-оптический (шнур) SM 9/125, LC/UPC-SC/UPC, duplex, LSZH, 1 м   М=363/4,91</t>
  </si>
  <si>
    <t>Цена поставщика
D-Link DGS-3100-24 Управляемый стекируемый коммутатор 2 уровня с 20 портами 10/100/1000Base-T + 4 комбо-портами 1000Base-T/Mini GBIC (SFP), потребляемая мощность  М=15616/3,09</t>
  </si>
  <si>
    <t>15
шт.</t>
  </si>
  <si>
    <t>Цена поставщика
Патч-корд Hyperline PC-LPM-UTP-RJ45-RJ45-C5e-1M-GY Патч-корд UTP, Cat.5е, 1 м, серый  М=41/4,91</t>
  </si>
  <si>
    <t>240
шт.</t>
  </si>
  <si>
    <t>Цена поставщика
D-Link DGS-3420-52T Управляемый стекируемый коммутатор уровня 2+ с 48 портами 10/100/1000BASE-T и 4 портами SFP+, мощность потребления 81 Вт  М=87869/4,91</t>
  </si>
  <si>
    <t>5
шт.</t>
  </si>
  <si>
    <t>Цена поставщика
Патч-корд оптический Hyperline FC-9-LC-SC-UPC-1M Патч-корд волоконно-оптический (шнур) SM 9/125, LC/UPC-SC/UPC, duplex, LSZH, 1 м  М=363/4,91</t>
  </si>
  <si>
    <t>Цена поставщика
REC-6228S Шкаф SignaPro™ 22U, 1165x600x800 мм, разборный, 19/21"  М=20819/4,91</t>
  </si>
  <si>
    <t>5
компл.</t>
  </si>
  <si>
    <t>Цена поставщика
Патч-корд Hyperline PC-LPM-UTP-RJ45-RJ45-C5e-1M-GY  UTP, Cat.5е, 1 м, серый,  М=41/4,91</t>
  </si>
  <si>
    <t>Цена поставщика
Патч-корд Hyperline PC-LPM-UTP-RJ45-RJ45-C5e-1M-GY  UTP, Cat.5е, 1 м, серый, шт. (для телефонной патч-панели)  М=41/4,91</t>
  </si>
  <si>
    <t>30
шт.</t>
  </si>
  <si>
    <t>Цена поставщика
D-Link DEM-CB100S 1 м кабель 10-GbE SFP+, шт. (для соединения коммутаторов DGS-3420-52T в ШК№3)  М=4477/4,91</t>
  </si>
  <si>
    <t>Цена поставщика
D-Link DEM-310GT SFP модуль - модуль Mini GBIC с 1 портом 1000Base-LX для одномодового оптического кабеля, питание 3,3В (до 10 км), оснащены стандартными разъемами LC   М=1152/3,09</t>
  </si>
  <si>
    <t>Цена поставщика
Пигтейл Hyperline FPT9-9-SC-APC-1M SM 9/125, SC/APC, 1 м   М=98/4,91</t>
  </si>
  <si>
    <t>Цена поставщика
Патч-корд оптический Hyperline FC-9-LC-SC-UPC-1M Патч-корд волоконно-оптический (шнур) SM 9/125, LC/UPC-SC/UPC, duplex, LSZH, 1 м, шт. (патч-корды от всех оптических боксов до коммутатора DGS-3120-24SC ЛВС)   М=363/4,91</t>
  </si>
  <si>
    <t>Цена поставщика
Кабель волоконно-оптический одномодовый для внутренней прокладки Hyperline HF9GC03C5 (FO-DPE-IN-9A1-6-FRPVC) Кабель волоконно-оптический 9/125 (G657.А1) одномодовый, 6 волокон, плотное буферное покрытие (tight buffer), для внутренней прокладки, самонесущий, со свободными волокнами (FTTH), FRPVC, серый, м (от ШК3 до Стойки №1)   М=35,34/4,91</t>
  </si>
  <si>
    <t>50,6
м</t>
  </si>
  <si>
    <t>Цена поставщика
Источник бесперебойного питания APC Smart-UPS SC 450VA 230V - 1U Rackmount/Tower (SC450RMI1U)   М=9670/4,91</t>
  </si>
  <si>
    <t>Цена поставщика
Патч-корд Hyperline PC-LPM-UTP-RJ45-RJ45-C5e-1M-GY  UTP, Cat.5е, 1 м, серый,   М=41/4,91</t>
  </si>
  <si>
    <t>20
шт.</t>
  </si>
  <si>
    <t>Цена поставщика
D-Link DGS-3100-24 Управляемый стекируемый коммутатор 2 уровня с 20 портами 10/100/1000Base-T + 4 комбо-портами 1000Base-T/Mini GBIC (SFP), потребляемая мощность   М=15616/3,09</t>
  </si>
  <si>
    <t>Цена поставщика
Патч-корд оптический Hyperline FC-9-LC-SC-UPC-1M Патч-корд волоконно-оптический (шнур) SM 9/125, LC/UPC-SC/UPC, duplex, LSZH, 1 м, шт.  М=363/4,91</t>
  </si>
  <si>
    <t>Итоги по разделу 7 19" СТОЕЧНОЕ ОБОРУДОВАНИЕ :</t>
  </si>
  <si>
    <t xml:space="preserve">  Итого по разделу 7 19" СТОЕЧНОЕ ОБОРУДОВАНИЕ</t>
  </si>
  <si>
    <t>Цена поставщика
Персональный компьютер: Процессор Intel Core i3-2100 3.10GHz  встроенное видеоядро Intel HD Graphics 2000\Материнская плата ASUS LGA1155\DDR-3 2048Mb\Жесткий диск 250Gb\DVD±R/RW\Корпус Midi Tower, ATX, PSU 500W\ПО Windows Pro 7 32-bit\ПО Антивирус Касперского 2012, клавиатура USB, мышь optical USB  М=18536/3,09</t>
  </si>
  <si>
    <t>16
компл.</t>
  </si>
  <si>
    <t>Цена поставщика
Монитор 21.5" BENQ E2220HD, яркость 300 кд/м2, динамическая контрастность 50000:1, время отклика 5 мс, подключение DVI-D (HDCP), HDMI x2, VGA (D-Sub), USB-концентратор 4 порта,  стереоколонки (2x1.50 Вт)  М=5490/3,09</t>
  </si>
  <si>
    <t>16
шт.</t>
  </si>
  <si>
    <t>Цена поставщика
Источник бесперебойного питания APC Power-Saving Back-UPS Pro 900, 230V (BR900GI)  М=8760/3,09</t>
  </si>
  <si>
    <t>Цена поставщика
Принтер HP Laser Jet P2035, A4, печать лазерная черно-белая, сеиевой, скорость 30 стр/мин ч/б, разрешение 600x600 dpi, подача: 300 лист., вывод: 150 лист., память: 16 Мб, USB  М=7350/3,09</t>
  </si>
  <si>
    <t>Цена поставщика
Сканер A4 Canon CanoScan LIDE700f, планшетный, CIS, разрешение 9600x9600 dpi, слайд-адаптер 35x35 мм, подключение USB 2.0  М=4270/3,09</t>
  </si>
  <si>
    <t xml:space="preserve">  Оборудование</t>
  </si>
  <si>
    <t>Итого прямые затраты по смете в текущих ценах</t>
  </si>
  <si>
    <t>69284
4730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</si>
  <si>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</si>
  <si>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</si>
  <si>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Для оборудования: Заготовительно-складские расходы - согласно п.4.64 из МДС 81-35.2004 ПЗ=1,2% (ОЗП=1,2%; ЭМ=1,2%; ЗПМ=1,2%; МАТ=1,2%)  (Поз. 34-40, 43-44, 46-47, 60-61, 70, 79-80, 82, 88, 101, 111-112, 115-119)</t>
  </si>
  <si>
    <t>Итоги по смете:</t>
  </si>
  <si>
    <t xml:space="preserve">  ВСЕГО по смете</t>
  </si>
  <si>
    <t xml:space="preserve">   Для оборудования : Транспортные расходы ПЗ=3% (ОЗП=3%; ЭМ=3%; ЗПМ=3%; МАТ=3%)  (Поз. 34-40, 43-44, 46-47, 60-61, 70, 79-80, 82, 88, 101, 111-112, 115-119, 41)</t>
  </si>
  <si>
    <t>Итоги по разделу 8 ПЕРСОНАЛЬНЫЕ КОМПЬЮТЕРНЫЕ СТАНЦИИ ДЛЯ СОТРУДНИКОВ МУЗЕЯ. Оборудование :</t>
  </si>
  <si>
    <t xml:space="preserve">  Итого по разделу 8 ПЕРСОНАЛЬНЫЕ КОМПЬЮТЕРНЫЕ СТАНЦИИ ДЛЯ СОТРУДНИКОВ МУЗЕЯ. Оборудование</t>
  </si>
  <si>
    <t xml:space="preserve">                           Раздел 8. ПЕРСОНАЛЬНЫЕ КОМПЬЮТЕРНЫЕ СТАНЦИИ ДЛЯ СОТРУДНИКОВ МУЗЕЯ. Оборудование</t>
  </si>
  <si>
    <t xml:space="preserve">
_____
3,09</t>
  </si>
  <si>
    <t>3,09</t>
  </si>
  <si>
    <t>в базисных ценах</t>
  </si>
  <si>
    <t>в текущих ценах</t>
  </si>
  <si>
    <t>10533
6588</t>
  </si>
  <si>
    <t>1930
158</t>
  </si>
  <si>
    <t>50842
22684</t>
  </si>
  <si>
    <t>3827
160</t>
  </si>
  <si>
    <t>13705
9378</t>
  </si>
  <si>
    <t>3828
397</t>
  </si>
  <si>
    <t>10462
5293</t>
  </si>
  <si>
    <t>3136
183</t>
  </si>
  <si>
    <t>12721
898</t>
  </si>
  <si>
    <t>Цена поставщика
Кабель витая пара UTP (U/UTP) Hyperline UTP4-C5E-SOLID-YL-305 UTP (U/UTP), категория 5e, 4 пары (24 AWG), одножильный (solid), желтый, для внутренней прокладки  М=12,6/4,91</t>
  </si>
  <si>
    <t>Цена поставщика
D-Link DGS-3420-52T Управляемый стекируемый коммутатор уровня 2+ с 48 портами 10/100/1000BASE-T и 4 портами SFP+, мощность потребления 81 Вт  М=87869/3,09</t>
  </si>
  <si>
    <t>4,911
_____
4,91</t>
  </si>
  <si>
    <t xml:space="preserve">3,09
</t>
  </si>
  <si>
    <t xml:space="preserve">
3,09</t>
  </si>
  <si>
    <t>1141447
43943</t>
  </si>
  <si>
    <t>1171507
43943</t>
  </si>
  <si>
    <t>4382647
242539</t>
  </si>
  <si>
    <t>4475531
242539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</si>
  <si>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</si>
  <si>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</si>
  <si>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</si>
  <si>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</si>
  <si>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</si>
  <si>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</si>
  <si>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Система внутренней связи</t>
  </si>
  <si>
    <t>Составил:  _________________ /Красовская А.В./</t>
  </si>
  <si>
    <t>Проверил:  _________________ /Кузнецов Я.В./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</si>
  <si>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</si>
  <si>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</si>
  <si>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ЛОКАЛЬНЫЙ СМЕТНЫЙ РАСЧЕТ №  2-1-64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</si>
</sst>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Verdan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82">
    <xf numFmtId="0" fontId="0" fillId="0" borderId="0" xfId="0"/>
    <xf numFmtId="0" fontId="7" fillId="0" borderId="0" xfId="24" applyFont="1" applyBorder="1" applyAlignment="1">
      <alignment horizontal="left"/>
    </xf>
    <xf numFmtId="0" fontId="8" fillId="0" borderId="0" xfId="24" applyFont="1" applyBorder="1" applyAlignment="1">
      <alignment horizontal="center" wrapText="1"/>
    </xf>
    <xf numFmtId="0" fontId="7" fillId="0" borderId="0" xfId="24" applyFont="1" applyBorder="1" applyAlignment="1">
      <alignment horizontal="right"/>
    </xf>
    <xf numFmtId="0" fontId="8" fillId="0" borderId="0" xfId="0" applyFont="1" applyBorder="1"/>
    <xf numFmtId="0" fontId="8" fillId="0" borderId="0" xfId="24" applyFont="1" applyBorder="1" applyAlignment="1">
      <alignment horizontal="left"/>
    </xf>
    <xf numFmtId="0" fontId="8" fillId="0" borderId="0" xfId="24" applyFont="1" applyBorder="1" applyAlignment="1">
      <alignment horizontal="right"/>
    </xf>
    <xf numFmtId="0" fontId="8" fillId="0" borderId="0" xfId="24" applyFont="1" applyBorder="1" applyAlignment="1">
      <alignment horizontal="center"/>
    </xf>
    <xf numFmtId="0" fontId="8" fillId="0" borderId="0" xfId="24" applyFont="1" applyBorder="1" applyAlignment="1">
      <alignment horizontal="right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/>
    </xf>
    <xf numFmtId="0" fontId="8" fillId="0" borderId="0" xfId="5" applyFont="1" applyBorder="1" applyAlignment="1">
      <alignment horizontal="right" vertical="top"/>
    </xf>
    <xf numFmtId="4" fontId="8" fillId="0" borderId="0" xfId="11" applyNumberFormat="1" applyFont="1" applyBorder="1" applyAlignment="1"/>
    <xf numFmtId="0" fontId="8" fillId="0" borderId="0" xfId="0" applyFont="1" applyBorder="1" applyAlignment="1">
      <alignment horizontal="left" indent="1"/>
    </xf>
    <xf numFmtId="0" fontId="8" fillId="0" borderId="0" xfId="11" applyFont="1" applyBorder="1" applyAlignment="1"/>
    <xf numFmtId="0" fontId="8" fillId="0" borderId="0" xfId="0" applyFont="1" applyFill="1" applyBorder="1" applyAlignment="1">
      <alignment horizontal="left" inden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/>
    </xf>
    <xf numFmtId="0" fontId="8" fillId="0" borderId="1" xfId="18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14" applyFont="1" applyBorder="1">
      <alignment horizontal="center"/>
    </xf>
    <xf numFmtId="0" fontId="8" fillId="0" borderId="0" xfId="14" applyFont="1" applyBorder="1">
      <alignment horizontal="center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0" xfId="5" applyFont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right" vertical="top" wrapText="1"/>
    </xf>
    <xf numFmtId="2" fontId="9" fillId="0" borderId="2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right" vertical="top" wrapText="1"/>
    </xf>
    <xf numFmtId="3" fontId="8" fillId="0" borderId="1" xfId="5" applyNumberFormat="1" applyFont="1" applyBorder="1" applyAlignment="1">
      <alignment horizontal="right" vertical="top" wrapText="1"/>
    </xf>
    <xf numFmtId="0" fontId="8" fillId="0" borderId="0" xfId="0" applyFont="1"/>
    <xf numFmtId="0" fontId="8" fillId="0" borderId="0" xfId="25" applyFont="1">
      <alignment horizontal="left" vertical="top"/>
    </xf>
    <xf numFmtId="0" fontId="8" fillId="0" borderId="0" xfId="26" applyFont="1">
      <alignment horizontal="left" vertical="top"/>
    </xf>
    <xf numFmtId="0" fontId="9" fillId="0" borderId="0" xfId="0" applyFont="1" applyBorder="1" applyAlignment="1">
      <alignment vertical="top"/>
    </xf>
    <xf numFmtId="0" fontId="8" fillId="0" borderId="0" xfId="10" applyFont="1" applyBorder="1"/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18" applyFont="1" applyBorder="1" applyAlignment="1">
      <alignment horizontal="center" vertical="center" wrapText="1"/>
    </xf>
    <xf numFmtId="0" fontId="8" fillId="0" borderId="3" xfId="18" applyFont="1" applyBorder="1" applyAlignment="1">
      <alignment horizontal="center" vertical="center" wrapText="1"/>
    </xf>
    <xf numFmtId="0" fontId="8" fillId="0" borderId="4" xfId="18" applyFont="1" applyBorder="1" applyAlignment="1">
      <alignment horizontal="center" vertical="center" wrapText="1"/>
    </xf>
    <xf numFmtId="0" fontId="8" fillId="0" borderId="5" xfId="18" applyFont="1" applyBorder="1" applyAlignment="1">
      <alignment horizontal="center" vertical="center" wrapText="1"/>
    </xf>
    <xf numFmtId="0" fontId="7" fillId="0" borderId="0" xfId="24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8" fillId="0" borderId="0" xfId="24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382"/>
  <sheetViews>
    <sheetView showGridLines="0" tabSelected="1" zoomScale="92" zoomScaleSheetLayoutView="100" workbookViewId="0">
      <selection activeCell="A380" sqref="A380:XFD382"/>
    </sheetView>
  </sheetViews>
  <sheetFormatPr defaultRowHeight="11.25"/>
  <cols>
    <col min="1" max="1" width="8.5703125" style="43" customWidth="1"/>
    <col min="2" max="2" width="34.42578125" style="43" customWidth="1"/>
    <col min="3" max="3" width="11.85546875" style="43" customWidth="1"/>
    <col min="4" max="5" width="12.140625" style="43" customWidth="1"/>
    <col min="6" max="6" width="9.7109375" style="43" customWidth="1"/>
    <col min="7" max="8" width="12.140625" style="43" customWidth="1"/>
    <col min="9" max="9" width="11.5703125" style="43" customWidth="1"/>
    <col min="10" max="10" width="7.28515625" style="43" customWidth="1"/>
    <col min="11" max="11" width="9.7109375" style="4" customWidth="1"/>
    <col min="12" max="12" width="14.140625" style="4" customWidth="1"/>
    <col min="13" max="13" width="12.140625" style="4" customWidth="1"/>
    <col min="14" max="14" width="13.140625" style="4" customWidth="1"/>
    <col min="15" max="16384" width="9.140625" style="4"/>
  </cols>
  <sheetData>
    <row r="1" spans="1:14">
      <c r="A1" s="1" t="s">
        <v>378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379</v>
      </c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" customHeight="1">
      <c r="A3" s="5" t="s">
        <v>380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6" t="s">
        <v>381</v>
      </c>
    </row>
    <row r="4" spans="1:14" ht="15" customHeight="1">
      <c r="A4" s="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7"/>
    </row>
    <row r="5" spans="1:14" ht="15" customHeight="1">
      <c r="A5" s="5" t="s">
        <v>382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6" t="s">
        <v>382</v>
      </c>
    </row>
    <row r="6" spans="1:14">
      <c r="A6" s="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>
      <c r="A8" s="2"/>
      <c r="B8" s="8" t="s">
        <v>383</v>
      </c>
      <c r="C8" s="5" t="s">
        <v>387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4">
      <c r="A10" s="74" t="s">
        <v>389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ht="12" customHeight="1">
      <c r="A12" s="76" t="s">
        <v>384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</row>
    <row r="14" spans="1:14">
      <c r="A14" s="10"/>
      <c r="B14" s="11"/>
      <c r="C14" s="12"/>
      <c r="D14" s="13"/>
      <c r="E14" s="13"/>
      <c r="F14" s="13"/>
      <c r="G14" s="13"/>
      <c r="H14" s="13"/>
      <c r="I14" s="13"/>
      <c r="J14" s="13"/>
    </row>
    <row r="15" spans="1:14">
      <c r="A15" s="14"/>
      <c r="B15" s="15" t="s">
        <v>0</v>
      </c>
      <c r="C15" s="5"/>
      <c r="D15" s="13"/>
      <c r="E15" s="13"/>
      <c r="F15" s="13"/>
      <c r="G15" s="13"/>
      <c r="H15" s="13"/>
      <c r="I15" s="15"/>
      <c r="J15" s="15" t="s">
        <v>358</v>
      </c>
      <c r="L15" s="4" t="s">
        <v>359</v>
      </c>
    </row>
    <row r="16" spans="1:14">
      <c r="A16" s="14"/>
      <c r="B16" s="4"/>
      <c r="C16" s="4"/>
      <c r="D16" s="16"/>
      <c r="E16" s="16"/>
      <c r="F16" s="4"/>
      <c r="G16" s="4"/>
      <c r="H16" s="15" t="s">
        <v>1</v>
      </c>
      <c r="I16" s="15"/>
      <c r="J16" s="15"/>
      <c r="K16" s="17">
        <v>1239.509</v>
      </c>
      <c r="L16" s="18" t="s">
        <v>6</v>
      </c>
      <c r="M16" s="17">
        <f>4852585/1000</f>
        <v>4852.585</v>
      </c>
      <c r="N16" s="18" t="s">
        <v>6</v>
      </c>
    </row>
    <row r="17" spans="1:18">
      <c r="A17" s="14"/>
      <c r="B17" s="4"/>
      <c r="C17" s="4"/>
      <c r="D17" s="16"/>
      <c r="E17" s="16"/>
      <c r="F17" s="4"/>
      <c r="G17" s="4"/>
      <c r="H17" s="15" t="s">
        <v>8</v>
      </c>
      <c r="I17" s="15"/>
      <c r="J17" s="15"/>
      <c r="K17" s="19">
        <v>4252.08</v>
      </c>
      <c r="L17" s="20" t="s">
        <v>7</v>
      </c>
      <c r="M17" s="19">
        <v>4252.08</v>
      </c>
      <c r="N17" s="20" t="s">
        <v>7</v>
      </c>
    </row>
    <row r="18" spans="1:18">
      <c r="A18" s="14"/>
      <c r="B18" s="4"/>
      <c r="C18" s="47"/>
      <c r="D18" s="16"/>
      <c r="E18" s="16"/>
      <c r="F18" s="4"/>
      <c r="G18" s="4"/>
      <c r="H18" s="15" t="s">
        <v>5</v>
      </c>
      <c r="I18" s="15"/>
      <c r="J18" s="15"/>
      <c r="K18" s="17">
        <v>44.841000000000001</v>
      </c>
      <c r="L18" s="20" t="s">
        <v>6</v>
      </c>
      <c r="M18" s="17">
        <f>247269/1000</f>
        <v>247.26900000000001</v>
      </c>
      <c r="N18" s="20" t="s">
        <v>6</v>
      </c>
    </row>
    <row r="19" spans="1:18">
      <c r="A19" s="14"/>
      <c r="B19" s="4"/>
      <c r="C19" s="47"/>
      <c r="D19" s="16"/>
      <c r="E19" s="16"/>
      <c r="F19" s="4"/>
      <c r="G19" s="4"/>
      <c r="H19" s="15"/>
      <c r="I19" s="15"/>
      <c r="J19" s="15"/>
      <c r="K19" s="17"/>
      <c r="L19" s="20"/>
      <c r="M19" s="17"/>
      <c r="N19" s="20"/>
    </row>
    <row r="20" spans="1:18">
      <c r="A20" s="58" t="s">
        <v>388</v>
      </c>
      <c r="C20" s="59"/>
      <c r="D20" s="59"/>
      <c r="E20" s="59"/>
      <c r="F20" s="59"/>
      <c r="G20" s="59"/>
      <c r="H20" s="59"/>
      <c r="I20" s="59"/>
      <c r="J20" s="59"/>
    </row>
    <row r="21" spans="1:18">
      <c r="A21" s="21"/>
      <c r="B21" s="22"/>
      <c r="C21" s="23"/>
      <c r="D21" s="24"/>
      <c r="E21" s="24"/>
      <c r="F21" s="24"/>
      <c r="G21" s="24"/>
      <c r="H21" s="24"/>
      <c r="I21" s="24"/>
      <c r="J21" s="24"/>
    </row>
    <row r="22" spans="1:18" ht="21.75" customHeight="1">
      <c r="A22" s="79" t="s">
        <v>2</v>
      </c>
      <c r="B22" s="79" t="s">
        <v>12</v>
      </c>
      <c r="C22" s="79" t="s">
        <v>9</v>
      </c>
      <c r="D22" s="71" t="s">
        <v>3</v>
      </c>
      <c r="E22" s="72"/>
      <c r="F22" s="73"/>
      <c r="G22" s="71" t="s">
        <v>16</v>
      </c>
      <c r="H22" s="72"/>
      <c r="I22" s="73"/>
      <c r="J22" s="77" t="s">
        <v>4</v>
      </c>
      <c r="K22" s="78"/>
      <c r="L22" s="71" t="s">
        <v>17</v>
      </c>
      <c r="M22" s="72"/>
      <c r="N22" s="73"/>
    </row>
    <row r="23" spans="1:18" ht="25.5" customHeight="1">
      <c r="A23" s="80"/>
      <c r="B23" s="80"/>
      <c r="C23" s="80"/>
      <c r="D23" s="25" t="s">
        <v>10</v>
      </c>
      <c r="E23" s="25" t="s">
        <v>13</v>
      </c>
      <c r="F23" s="70" t="s">
        <v>15</v>
      </c>
      <c r="G23" s="25" t="s">
        <v>10</v>
      </c>
      <c r="H23" s="25" t="s">
        <v>13</v>
      </c>
      <c r="I23" s="70" t="s">
        <v>15</v>
      </c>
      <c r="J23" s="25" t="s">
        <v>10</v>
      </c>
      <c r="K23" s="25" t="s">
        <v>13</v>
      </c>
      <c r="L23" s="25" t="s">
        <v>10</v>
      </c>
      <c r="M23" s="25" t="s">
        <v>13</v>
      </c>
      <c r="N23" s="70" t="s">
        <v>15</v>
      </c>
    </row>
    <row r="24" spans="1:18" ht="27.75" customHeight="1">
      <c r="A24" s="81"/>
      <c r="B24" s="81"/>
      <c r="C24" s="81"/>
      <c r="D24" s="26" t="s">
        <v>14</v>
      </c>
      <c r="E24" s="26" t="s">
        <v>11</v>
      </c>
      <c r="F24" s="70"/>
      <c r="G24" s="26" t="s">
        <v>14</v>
      </c>
      <c r="H24" s="26" t="s">
        <v>11</v>
      </c>
      <c r="I24" s="70"/>
      <c r="J24" s="26" t="s">
        <v>14</v>
      </c>
      <c r="K24" s="25" t="s">
        <v>15</v>
      </c>
      <c r="L24" s="26" t="s">
        <v>14</v>
      </c>
      <c r="M24" s="26" t="s">
        <v>11</v>
      </c>
      <c r="N24" s="70"/>
    </row>
    <row r="25" spans="1:18" s="28" customFormat="1">
      <c r="A25" s="27">
        <v>1</v>
      </c>
      <c r="B25" s="27">
        <v>2</v>
      </c>
      <c r="C25" s="27">
        <v>3</v>
      </c>
      <c r="D25" s="27">
        <v>4</v>
      </c>
      <c r="E25" s="27">
        <v>5</v>
      </c>
      <c r="F25" s="27">
        <v>6</v>
      </c>
      <c r="G25" s="27">
        <v>7</v>
      </c>
      <c r="H25" s="27">
        <v>8</v>
      </c>
      <c r="I25" s="27">
        <v>9</v>
      </c>
      <c r="J25" s="27">
        <v>10</v>
      </c>
      <c r="K25" s="27">
        <v>11</v>
      </c>
      <c r="L25" s="27">
        <v>12</v>
      </c>
      <c r="M25" s="27">
        <v>13</v>
      </c>
      <c r="N25" s="27">
        <v>14</v>
      </c>
    </row>
    <row r="26" spans="1:18" s="11" customFormat="1" ht="17.850000000000001" customHeight="1">
      <c r="A26" s="66" t="s">
        <v>18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</row>
    <row r="27" spans="1:18" s="33" customFormat="1" ht="51" customHeight="1">
      <c r="A27" s="29">
        <v>1</v>
      </c>
      <c r="B27" s="30" t="s">
        <v>19</v>
      </c>
      <c r="C27" s="31" t="s">
        <v>20</v>
      </c>
      <c r="D27" s="32" t="s">
        <v>21</v>
      </c>
      <c r="E27" s="32" t="s">
        <v>22</v>
      </c>
      <c r="F27" s="32">
        <v>93.32</v>
      </c>
      <c r="G27" s="32" t="s">
        <v>23</v>
      </c>
      <c r="H27" s="32" t="s">
        <v>24</v>
      </c>
      <c r="I27" s="32">
        <v>93</v>
      </c>
      <c r="J27" s="31" t="s">
        <v>25</v>
      </c>
      <c r="K27" s="31" t="s">
        <v>25</v>
      </c>
      <c r="L27" s="32" t="s">
        <v>26</v>
      </c>
      <c r="M27" s="32" t="s">
        <v>27</v>
      </c>
      <c r="N27" s="32">
        <v>458</v>
      </c>
      <c r="O27" s="11"/>
      <c r="P27" s="11"/>
      <c r="Q27" s="11"/>
      <c r="R27" s="11"/>
    </row>
    <row r="28" spans="1:18" s="33" customFormat="1">
      <c r="A28" s="29"/>
      <c r="B28" s="34" t="s">
        <v>28</v>
      </c>
      <c r="C28" s="31"/>
      <c r="D28" s="32"/>
      <c r="E28" s="32"/>
      <c r="F28" s="32"/>
      <c r="G28" s="32">
        <v>3815</v>
      </c>
      <c r="H28" s="32"/>
      <c r="I28" s="32"/>
      <c r="J28" s="31"/>
      <c r="K28" s="31"/>
      <c r="L28" s="32">
        <v>18733</v>
      </c>
      <c r="M28" s="32"/>
      <c r="N28" s="32"/>
      <c r="O28" s="11"/>
      <c r="P28" s="11"/>
      <c r="Q28" s="11"/>
      <c r="R28" s="11"/>
    </row>
    <row r="29" spans="1:18" s="33" customFormat="1">
      <c r="A29" s="29"/>
      <c r="B29" s="34" t="s">
        <v>29</v>
      </c>
      <c r="C29" s="31"/>
      <c r="D29" s="32"/>
      <c r="E29" s="32"/>
      <c r="F29" s="32"/>
      <c r="G29" s="32">
        <v>2861</v>
      </c>
      <c r="H29" s="32"/>
      <c r="I29" s="32"/>
      <c r="J29" s="31"/>
      <c r="K29" s="31"/>
      <c r="L29" s="32">
        <v>14050</v>
      </c>
      <c r="M29" s="32"/>
      <c r="N29" s="32"/>
      <c r="O29" s="11"/>
      <c r="P29" s="11"/>
      <c r="Q29" s="11"/>
      <c r="R29" s="11"/>
    </row>
    <row r="30" spans="1:18" s="33" customFormat="1">
      <c r="A30" s="29"/>
      <c r="B30" s="34" t="s">
        <v>1</v>
      </c>
      <c r="C30" s="31"/>
      <c r="D30" s="32"/>
      <c r="E30" s="32"/>
      <c r="F30" s="32"/>
      <c r="G30" s="32"/>
      <c r="H30" s="32"/>
      <c r="I30" s="32"/>
      <c r="J30" s="31"/>
      <c r="K30" s="31"/>
      <c r="L30" s="32">
        <v>60764</v>
      </c>
      <c r="M30" s="32"/>
      <c r="N30" s="32"/>
      <c r="O30" s="11"/>
      <c r="P30" s="11"/>
      <c r="Q30" s="11"/>
      <c r="R30" s="11"/>
    </row>
    <row r="31" spans="1:18" ht="41.25" customHeight="1">
      <c r="A31" s="29">
        <v>2</v>
      </c>
      <c r="B31" s="30" t="s">
        <v>30</v>
      </c>
      <c r="C31" s="31" t="s">
        <v>31</v>
      </c>
      <c r="D31" s="32" t="s">
        <v>32</v>
      </c>
      <c r="E31" s="32"/>
      <c r="F31" s="32">
        <v>10.64</v>
      </c>
      <c r="G31" s="32" t="s">
        <v>33</v>
      </c>
      <c r="H31" s="32"/>
      <c r="I31" s="32">
        <v>1053</v>
      </c>
      <c r="J31" s="31" t="s">
        <v>34</v>
      </c>
      <c r="K31" s="31" t="s">
        <v>34</v>
      </c>
      <c r="L31" s="32" t="s">
        <v>35</v>
      </c>
      <c r="M31" s="32"/>
      <c r="N31" s="32">
        <v>6668</v>
      </c>
      <c r="O31" s="11"/>
      <c r="P31" s="11"/>
      <c r="Q31" s="11"/>
      <c r="R31" s="11"/>
    </row>
    <row r="32" spans="1:18">
      <c r="A32" s="29"/>
      <c r="B32" s="34" t="s">
        <v>28</v>
      </c>
      <c r="C32" s="31"/>
      <c r="D32" s="32"/>
      <c r="E32" s="32"/>
      <c r="F32" s="32"/>
      <c r="G32" s="32">
        <v>549</v>
      </c>
      <c r="H32" s="32"/>
      <c r="I32" s="32"/>
      <c r="J32" s="31"/>
      <c r="K32" s="31"/>
      <c r="L32" s="32">
        <v>3474</v>
      </c>
      <c r="M32" s="32"/>
      <c r="N32" s="32"/>
      <c r="O32" s="11"/>
      <c r="P32" s="11"/>
      <c r="Q32" s="11"/>
      <c r="R32" s="11"/>
    </row>
    <row r="33" spans="1:18">
      <c r="A33" s="29"/>
      <c r="B33" s="34" t="s">
        <v>29</v>
      </c>
      <c r="C33" s="31"/>
      <c r="D33" s="32"/>
      <c r="E33" s="32"/>
      <c r="F33" s="32"/>
      <c r="G33" s="32">
        <v>412</v>
      </c>
      <c r="H33" s="32"/>
      <c r="I33" s="32"/>
      <c r="J33" s="31"/>
      <c r="K33" s="31"/>
      <c r="L33" s="32">
        <v>2606</v>
      </c>
      <c r="M33" s="32"/>
      <c r="N33" s="32"/>
      <c r="O33" s="11"/>
      <c r="P33" s="11"/>
      <c r="Q33" s="11"/>
      <c r="R33" s="11"/>
    </row>
    <row r="34" spans="1:18">
      <c r="A34" s="29"/>
      <c r="B34" s="34" t="s">
        <v>1</v>
      </c>
      <c r="C34" s="31"/>
      <c r="D34" s="32"/>
      <c r="E34" s="32"/>
      <c r="F34" s="32"/>
      <c r="G34" s="32"/>
      <c r="H34" s="32"/>
      <c r="I34" s="32"/>
      <c r="J34" s="31"/>
      <c r="K34" s="31"/>
      <c r="L34" s="32">
        <v>17091</v>
      </c>
      <c r="M34" s="32"/>
      <c r="N34" s="32"/>
      <c r="O34" s="11"/>
      <c r="P34" s="11"/>
      <c r="Q34" s="11"/>
      <c r="R34" s="11"/>
    </row>
    <row r="35" spans="1:18" ht="124.5" customHeight="1">
      <c r="A35" s="35">
        <v>3</v>
      </c>
      <c r="B35" s="36" t="s">
        <v>36</v>
      </c>
      <c r="C35" s="37" t="s">
        <v>37</v>
      </c>
      <c r="D35" s="38" t="s">
        <v>38</v>
      </c>
      <c r="E35" s="38" t="s">
        <v>39</v>
      </c>
      <c r="F35" s="38">
        <v>56.11</v>
      </c>
      <c r="G35" s="38" t="s">
        <v>40</v>
      </c>
      <c r="H35" s="38" t="s">
        <v>41</v>
      </c>
      <c r="I35" s="38">
        <v>869</v>
      </c>
      <c r="J35" s="37" t="s">
        <v>34</v>
      </c>
      <c r="K35" s="37" t="s">
        <v>34</v>
      </c>
      <c r="L35" s="38" t="s">
        <v>42</v>
      </c>
      <c r="M35" s="38" t="s">
        <v>43</v>
      </c>
      <c r="N35" s="38">
        <v>5505</v>
      </c>
      <c r="O35" s="11"/>
      <c r="P35" s="11"/>
      <c r="Q35" s="11"/>
      <c r="R35" s="11"/>
    </row>
    <row r="36" spans="1:18">
      <c r="A36" s="35"/>
      <c r="B36" s="39" t="s">
        <v>44</v>
      </c>
      <c r="C36" s="37"/>
      <c r="D36" s="38"/>
      <c r="E36" s="38"/>
      <c r="F36" s="38"/>
      <c r="G36" s="38">
        <v>1226</v>
      </c>
      <c r="H36" s="38"/>
      <c r="I36" s="38"/>
      <c r="J36" s="35"/>
      <c r="K36" s="37"/>
      <c r="L36" s="38">
        <v>7762</v>
      </c>
      <c r="M36" s="38"/>
      <c r="N36" s="38"/>
      <c r="O36" s="11"/>
      <c r="P36" s="11"/>
      <c r="Q36" s="11"/>
      <c r="R36" s="11"/>
    </row>
    <row r="37" spans="1:18">
      <c r="A37" s="35"/>
      <c r="B37" s="39" t="s">
        <v>45</v>
      </c>
      <c r="C37" s="37"/>
      <c r="D37" s="38"/>
      <c r="E37" s="38"/>
      <c r="F37" s="38"/>
      <c r="G37" s="38">
        <v>839</v>
      </c>
      <c r="H37" s="38"/>
      <c r="I37" s="38"/>
      <c r="J37" s="35"/>
      <c r="K37" s="37"/>
      <c r="L37" s="38">
        <v>5311</v>
      </c>
      <c r="M37" s="38"/>
      <c r="N37" s="38"/>
      <c r="O37" s="11"/>
      <c r="P37" s="11"/>
      <c r="Q37" s="11"/>
      <c r="R37" s="11"/>
    </row>
    <row r="38" spans="1:18">
      <c r="A38" s="35"/>
      <c r="B38" s="39" t="s">
        <v>1</v>
      </c>
      <c r="C38" s="37"/>
      <c r="D38" s="38"/>
      <c r="E38" s="38"/>
      <c r="F38" s="38"/>
      <c r="G38" s="38"/>
      <c r="H38" s="38"/>
      <c r="I38" s="38"/>
      <c r="J38" s="35"/>
      <c r="K38" s="37"/>
      <c r="L38" s="38">
        <v>32666</v>
      </c>
      <c r="M38" s="38"/>
      <c r="N38" s="38"/>
      <c r="O38" s="11"/>
      <c r="P38" s="11"/>
      <c r="Q38" s="11"/>
      <c r="R38" s="11"/>
    </row>
    <row r="39" spans="1:18" ht="24" customHeight="1">
      <c r="A39" s="60" t="s">
        <v>46</v>
      </c>
      <c r="B39" s="61"/>
      <c r="C39" s="62"/>
      <c r="D39" s="48"/>
      <c r="E39" s="48"/>
      <c r="F39" s="48"/>
      <c r="G39" s="32" t="s">
        <v>360</v>
      </c>
      <c r="H39" s="32" t="s">
        <v>361</v>
      </c>
      <c r="I39" s="32">
        <v>2015</v>
      </c>
      <c r="J39" s="48"/>
      <c r="K39" s="48"/>
      <c r="L39" s="32" t="s">
        <v>47</v>
      </c>
      <c r="M39" s="32" t="s">
        <v>48</v>
      </c>
      <c r="N39" s="32">
        <v>12631</v>
      </c>
      <c r="O39" s="11"/>
      <c r="P39" s="11"/>
      <c r="Q39" s="11"/>
      <c r="R39" s="11"/>
    </row>
    <row r="40" spans="1:18" ht="12.75" customHeight="1">
      <c r="A40" s="60" t="s">
        <v>49</v>
      </c>
      <c r="B40" s="61"/>
      <c r="C40" s="62"/>
      <c r="D40" s="48"/>
      <c r="E40" s="48"/>
      <c r="F40" s="48"/>
      <c r="G40" s="40">
        <v>5590</v>
      </c>
      <c r="H40" s="40"/>
      <c r="I40" s="40"/>
      <c r="J40" s="49"/>
      <c r="K40" s="49"/>
      <c r="L40" s="40">
        <v>29969</v>
      </c>
      <c r="M40" s="32"/>
      <c r="N40" s="32"/>
      <c r="O40" s="11"/>
      <c r="P40" s="11"/>
      <c r="Q40" s="11"/>
      <c r="R40" s="11"/>
    </row>
    <row r="41" spans="1:18" ht="12.75" customHeight="1">
      <c r="A41" s="60" t="s">
        <v>50</v>
      </c>
      <c r="B41" s="61"/>
      <c r="C41" s="62"/>
      <c r="D41" s="48"/>
      <c r="E41" s="48"/>
      <c r="F41" s="48"/>
      <c r="G41" s="40">
        <v>4112</v>
      </c>
      <c r="H41" s="40"/>
      <c r="I41" s="40"/>
      <c r="J41" s="49"/>
      <c r="K41" s="49"/>
      <c r="L41" s="40">
        <v>21966</v>
      </c>
      <c r="M41" s="32"/>
      <c r="N41" s="32"/>
      <c r="O41" s="33"/>
      <c r="P41" s="33"/>
      <c r="Q41" s="33"/>
      <c r="R41" s="33"/>
    </row>
    <row r="42" spans="1:18" ht="30" customHeight="1">
      <c r="A42" s="60" t="s">
        <v>51</v>
      </c>
      <c r="B42" s="61"/>
      <c r="C42" s="62"/>
      <c r="D42" s="50"/>
      <c r="E42" s="50"/>
      <c r="F42" s="50"/>
      <c r="G42" s="40"/>
      <c r="H42" s="40"/>
      <c r="I42" s="40"/>
      <c r="J42" s="51"/>
      <c r="K42" s="51"/>
      <c r="L42" s="40"/>
      <c r="M42" s="32"/>
      <c r="N42" s="32"/>
    </row>
    <row r="43" spans="1:18" ht="24" customHeight="1">
      <c r="A43" s="60" t="s">
        <v>52</v>
      </c>
      <c r="B43" s="61"/>
      <c r="C43" s="62"/>
      <c r="D43" s="48"/>
      <c r="E43" s="48"/>
      <c r="F43" s="48"/>
      <c r="G43" s="40">
        <v>15075</v>
      </c>
      <c r="H43" s="40"/>
      <c r="I43" s="40"/>
      <c r="J43" s="49"/>
      <c r="K43" s="49"/>
      <c r="L43" s="40">
        <v>77854</v>
      </c>
      <c r="M43" s="32"/>
      <c r="N43" s="32"/>
    </row>
    <row r="44" spans="1:18" ht="24" customHeight="1">
      <c r="A44" s="60" t="s">
        <v>53</v>
      </c>
      <c r="B44" s="61"/>
      <c r="C44" s="62"/>
      <c r="D44" s="48"/>
      <c r="E44" s="48"/>
      <c r="F44" s="48"/>
      <c r="G44" s="40">
        <v>5160</v>
      </c>
      <c r="H44" s="40"/>
      <c r="I44" s="40"/>
      <c r="J44" s="49"/>
      <c r="K44" s="49"/>
      <c r="L44" s="40">
        <v>32666</v>
      </c>
      <c r="M44" s="32"/>
      <c r="N44" s="32"/>
    </row>
    <row r="45" spans="1:18">
      <c r="A45" s="60" t="s">
        <v>54</v>
      </c>
      <c r="B45" s="61"/>
      <c r="C45" s="62"/>
      <c r="D45" s="48"/>
      <c r="E45" s="48"/>
      <c r="F45" s="48"/>
      <c r="G45" s="40">
        <v>20235</v>
      </c>
      <c r="H45" s="40"/>
      <c r="I45" s="40"/>
      <c r="J45" s="49"/>
      <c r="K45" s="49"/>
      <c r="L45" s="40">
        <v>110520</v>
      </c>
      <c r="M45" s="32"/>
      <c r="N45" s="32"/>
    </row>
    <row r="46" spans="1:18" ht="21" customHeight="1">
      <c r="A46" s="60" t="s">
        <v>55</v>
      </c>
      <c r="B46" s="61"/>
      <c r="C46" s="62"/>
      <c r="D46" s="48"/>
      <c r="E46" s="48"/>
      <c r="F46" s="48"/>
      <c r="G46" s="40"/>
      <c r="H46" s="40"/>
      <c r="I46" s="40"/>
      <c r="J46" s="49"/>
      <c r="K46" s="49"/>
      <c r="L46" s="40"/>
      <c r="M46" s="32"/>
      <c r="N46" s="32"/>
    </row>
    <row r="47" spans="1:18" ht="21" customHeight="1">
      <c r="A47" s="60" t="s">
        <v>56</v>
      </c>
      <c r="B47" s="61"/>
      <c r="C47" s="62"/>
      <c r="D47" s="48"/>
      <c r="E47" s="48"/>
      <c r="F47" s="48"/>
      <c r="G47" s="40">
        <v>2015</v>
      </c>
      <c r="H47" s="40"/>
      <c r="I47" s="40"/>
      <c r="J47" s="49"/>
      <c r="K47" s="49"/>
      <c r="L47" s="40">
        <v>12631</v>
      </c>
      <c r="M47" s="32"/>
      <c r="N47" s="32"/>
    </row>
    <row r="48" spans="1:18" ht="21" customHeight="1">
      <c r="A48" s="60" t="s">
        <v>57</v>
      </c>
      <c r="B48" s="61"/>
      <c r="C48" s="62"/>
      <c r="D48" s="48"/>
      <c r="E48" s="48"/>
      <c r="F48" s="48"/>
      <c r="G48" s="40">
        <v>1930</v>
      </c>
      <c r="H48" s="40"/>
      <c r="I48" s="40"/>
      <c r="J48" s="49"/>
      <c r="K48" s="49"/>
      <c r="L48" s="40">
        <v>10880</v>
      </c>
      <c r="M48" s="32"/>
      <c r="N48" s="32"/>
    </row>
    <row r="49" spans="1:14" ht="21" customHeight="1">
      <c r="A49" s="60" t="s">
        <v>58</v>
      </c>
      <c r="B49" s="61"/>
      <c r="C49" s="62"/>
      <c r="D49" s="48"/>
      <c r="E49" s="48"/>
      <c r="F49" s="48"/>
      <c r="G49" s="40">
        <v>6746</v>
      </c>
      <c r="H49" s="40"/>
      <c r="I49" s="40"/>
      <c r="J49" s="49"/>
      <c r="K49" s="49"/>
      <c r="L49" s="40">
        <v>35930</v>
      </c>
      <c r="M49" s="32"/>
      <c r="N49" s="32"/>
    </row>
    <row r="50" spans="1:14" ht="21" customHeight="1">
      <c r="A50" s="60" t="s">
        <v>59</v>
      </c>
      <c r="B50" s="61"/>
      <c r="C50" s="62"/>
      <c r="D50" s="48"/>
      <c r="E50" s="48"/>
      <c r="F50" s="48"/>
      <c r="G50" s="40">
        <v>5590</v>
      </c>
      <c r="H50" s="40"/>
      <c r="I50" s="40"/>
      <c r="J50" s="49"/>
      <c r="K50" s="49"/>
      <c r="L50" s="40">
        <v>29969</v>
      </c>
      <c r="M50" s="32"/>
      <c r="N50" s="32"/>
    </row>
    <row r="51" spans="1:14" ht="21" customHeight="1">
      <c r="A51" s="60" t="s">
        <v>60</v>
      </c>
      <c r="B51" s="61"/>
      <c r="C51" s="62"/>
      <c r="D51" s="48"/>
      <c r="E51" s="48"/>
      <c r="F51" s="48"/>
      <c r="G51" s="40">
        <v>4112</v>
      </c>
      <c r="H51" s="40"/>
      <c r="I51" s="40"/>
      <c r="J51" s="49"/>
      <c r="K51" s="49"/>
      <c r="L51" s="40">
        <v>21966</v>
      </c>
      <c r="M51" s="32"/>
      <c r="N51" s="32"/>
    </row>
    <row r="52" spans="1:14" ht="24" customHeight="1">
      <c r="A52" s="63" t="s">
        <v>61</v>
      </c>
      <c r="B52" s="64"/>
      <c r="C52" s="65"/>
      <c r="D52" s="50"/>
      <c r="E52" s="50"/>
      <c r="F52" s="50"/>
      <c r="G52" s="41">
        <v>20235</v>
      </c>
      <c r="H52" s="41"/>
      <c r="I52" s="41"/>
      <c r="J52" s="51"/>
      <c r="K52" s="51"/>
      <c r="L52" s="41">
        <v>110520</v>
      </c>
      <c r="M52" s="38"/>
      <c r="N52" s="38"/>
    </row>
    <row r="53" spans="1:14" ht="17.850000000000001" customHeight="1">
      <c r="A53" s="66" t="s">
        <v>62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</row>
    <row r="54" spans="1:14" ht="123.75">
      <c r="A54" s="29">
        <v>4</v>
      </c>
      <c r="B54" s="30" t="s">
        <v>63</v>
      </c>
      <c r="C54" s="31" t="s">
        <v>64</v>
      </c>
      <c r="D54" s="32" t="s">
        <v>65</v>
      </c>
      <c r="E54" s="32"/>
      <c r="F54" s="32">
        <v>1.57</v>
      </c>
      <c r="G54" s="32" t="s">
        <v>66</v>
      </c>
      <c r="H54" s="32"/>
      <c r="I54" s="32">
        <v>28</v>
      </c>
      <c r="J54" s="31" t="s">
        <v>25</v>
      </c>
      <c r="K54" s="31" t="s">
        <v>25</v>
      </c>
      <c r="L54" s="32" t="s">
        <v>67</v>
      </c>
      <c r="M54" s="32"/>
      <c r="N54" s="32">
        <v>138</v>
      </c>
    </row>
    <row r="55" spans="1:14">
      <c r="A55" s="29"/>
      <c r="B55" s="34" t="s">
        <v>28</v>
      </c>
      <c r="C55" s="31"/>
      <c r="D55" s="32"/>
      <c r="E55" s="32"/>
      <c r="F55" s="32"/>
      <c r="G55" s="32">
        <v>1130</v>
      </c>
      <c r="H55" s="32"/>
      <c r="I55" s="32"/>
      <c r="J55" s="31"/>
      <c r="K55" s="31"/>
      <c r="L55" s="32">
        <v>5549</v>
      </c>
      <c r="M55" s="32"/>
      <c r="N55" s="32"/>
    </row>
    <row r="56" spans="1:14">
      <c r="A56" s="29"/>
      <c r="B56" s="34" t="s">
        <v>29</v>
      </c>
      <c r="C56" s="31"/>
      <c r="D56" s="32"/>
      <c r="E56" s="32"/>
      <c r="F56" s="32"/>
      <c r="G56" s="32">
        <v>848</v>
      </c>
      <c r="H56" s="32"/>
      <c r="I56" s="32"/>
      <c r="J56" s="31"/>
      <c r="K56" s="31"/>
      <c r="L56" s="32">
        <v>4162</v>
      </c>
      <c r="M56" s="32"/>
      <c r="N56" s="32"/>
    </row>
    <row r="57" spans="1:14">
      <c r="A57" s="29"/>
      <c r="B57" s="34" t="s">
        <v>1</v>
      </c>
      <c r="C57" s="31"/>
      <c r="D57" s="32"/>
      <c r="E57" s="32"/>
      <c r="F57" s="32"/>
      <c r="G57" s="32"/>
      <c r="H57" s="32"/>
      <c r="I57" s="32"/>
      <c r="J57" s="31"/>
      <c r="K57" s="31"/>
      <c r="L57" s="32">
        <v>16785</v>
      </c>
      <c r="M57" s="32"/>
      <c r="N57" s="32"/>
    </row>
    <row r="58" spans="1:14" ht="53.25" customHeight="1">
      <c r="A58" s="29">
        <v>5</v>
      </c>
      <c r="B58" s="30" t="s">
        <v>68</v>
      </c>
      <c r="C58" s="31" t="s">
        <v>69</v>
      </c>
      <c r="D58" s="32" t="s">
        <v>70</v>
      </c>
      <c r="E58" s="32"/>
      <c r="F58" s="32">
        <v>0.86</v>
      </c>
      <c r="G58" s="32" t="s">
        <v>71</v>
      </c>
      <c r="H58" s="32"/>
      <c r="I58" s="32">
        <v>415</v>
      </c>
      <c r="J58" s="31" t="s">
        <v>25</v>
      </c>
      <c r="K58" s="31" t="s">
        <v>25</v>
      </c>
      <c r="L58" s="32" t="s">
        <v>72</v>
      </c>
      <c r="M58" s="32"/>
      <c r="N58" s="32">
        <v>2034</v>
      </c>
    </row>
    <row r="59" spans="1:14">
      <c r="A59" s="29"/>
      <c r="B59" s="34" t="s">
        <v>73</v>
      </c>
      <c r="C59" s="31"/>
      <c r="D59" s="32"/>
      <c r="E59" s="32"/>
      <c r="F59" s="32"/>
      <c r="G59" s="32">
        <v>4013</v>
      </c>
      <c r="H59" s="32"/>
      <c r="I59" s="32"/>
      <c r="J59" s="31"/>
      <c r="K59" s="31"/>
      <c r="L59" s="32">
        <v>19706</v>
      </c>
      <c r="M59" s="32"/>
      <c r="N59" s="32"/>
    </row>
    <row r="60" spans="1:14">
      <c r="A60" s="29"/>
      <c r="B60" s="34" t="s">
        <v>45</v>
      </c>
      <c r="C60" s="31"/>
      <c r="D60" s="32"/>
      <c r="E60" s="32"/>
      <c r="F60" s="32"/>
      <c r="G60" s="32">
        <v>2835</v>
      </c>
      <c r="H60" s="32"/>
      <c r="I60" s="32"/>
      <c r="J60" s="31"/>
      <c r="K60" s="31"/>
      <c r="L60" s="32">
        <v>13923</v>
      </c>
      <c r="M60" s="32"/>
      <c r="N60" s="32"/>
    </row>
    <row r="61" spans="1:14">
      <c r="A61" s="29"/>
      <c r="B61" s="34" t="s">
        <v>1</v>
      </c>
      <c r="C61" s="31"/>
      <c r="D61" s="32"/>
      <c r="E61" s="32"/>
      <c r="F61" s="32"/>
      <c r="G61" s="32"/>
      <c r="H61" s="32"/>
      <c r="I61" s="32"/>
      <c r="J61" s="31"/>
      <c r="K61" s="31"/>
      <c r="L61" s="32">
        <v>57083</v>
      </c>
      <c r="M61" s="32"/>
      <c r="N61" s="32"/>
    </row>
    <row r="62" spans="1:14" ht="135" customHeight="1">
      <c r="A62" s="29">
        <v>6</v>
      </c>
      <c r="B62" s="30" t="s">
        <v>74</v>
      </c>
      <c r="C62" s="31" t="s">
        <v>75</v>
      </c>
      <c r="D62" s="32" t="s">
        <v>76</v>
      </c>
      <c r="E62" s="32" t="s">
        <v>77</v>
      </c>
      <c r="F62" s="32">
        <v>648.21</v>
      </c>
      <c r="G62" s="32" t="s">
        <v>78</v>
      </c>
      <c r="H62" s="32" t="s">
        <v>79</v>
      </c>
      <c r="I62" s="32">
        <v>4279</v>
      </c>
      <c r="J62" s="31" t="s">
        <v>34</v>
      </c>
      <c r="K62" s="31" t="s">
        <v>34</v>
      </c>
      <c r="L62" s="32" t="s">
        <v>80</v>
      </c>
      <c r="M62" s="32" t="s">
        <v>81</v>
      </c>
      <c r="N62" s="32">
        <v>27081</v>
      </c>
    </row>
    <row r="63" spans="1:14">
      <c r="A63" s="29"/>
      <c r="B63" s="34" t="s">
        <v>44</v>
      </c>
      <c r="C63" s="31"/>
      <c r="D63" s="32"/>
      <c r="E63" s="32"/>
      <c r="F63" s="32"/>
      <c r="G63" s="32">
        <v>1600</v>
      </c>
      <c r="H63" s="32"/>
      <c r="I63" s="32"/>
      <c r="J63" s="31"/>
      <c r="K63" s="31"/>
      <c r="L63" s="32">
        <v>10130</v>
      </c>
      <c r="M63" s="32"/>
      <c r="N63" s="32"/>
    </row>
    <row r="64" spans="1:14">
      <c r="A64" s="29"/>
      <c r="B64" s="34" t="s">
        <v>45</v>
      </c>
      <c r="C64" s="31"/>
      <c r="D64" s="32"/>
      <c r="E64" s="32"/>
      <c r="F64" s="32"/>
      <c r="G64" s="32">
        <v>1095</v>
      </c>
      <c r="H64" s="32"/>
      <c r="I64" s="32"/>
      <c r="J64" s="31"/>
      <c r="K64" s="31"/>
      <c r="L64" s="32">
        <v>6931</v>
      </c>
      <c r="M64" s="32"/>
      <c r="N64" s="32"/>
    </row>
    <row r="65" spans="1:14">
      <c r="A65" s="29"/>
      <c r="B65" s="34" t="s">
        <v>1</v>
      </c>
      <c r="C65" s="31"/>
      <c r="D65" s="32"/>
      <c r="E65" s="32"/>
      <c r="F65" s="32"/>
      <c r="G65" s="32"/>
      <c r="H65" s="32"/>
      <c r="I65" s="32"/>
      <c r="J65" s="31"/>
      <c r="K65" s="31"/>
      <c r="L65" s="32">
        <v>67724</v>
      </c>
      <c r="M65" s="32"/>
      <c r="N65" s="32"/>
    </row>
    <row r="66" spans="1:14" ht="119.25" customHeight="1">
      <c r="A66" s="29">
        <v>7</v>
      </c>
      <c r="B66" s="30" t="s">
        <v>82</v>
      </c>
      <c r="C66" s="31" t="s">
        <v>83</v>
      </c>
      <c r="D66" s="32" t="s">
        <v>84</v>
      </c>
      <c r="E66" s="32" t="s">
        <v>85</v>
      </c>
      <c r="F66" s="32">
        <v>41.22</v>
      </c>
      <c r="G66" s="32" t="s">
        <v>86</v>
      </c>
      <c r="H66" s="32" t="s">
        <v>87</v>
      </c>
      <c r="I66" s="32">
        <v>329</v>
      </c>
      <c r="J66" s="31" t="s">
        <v>34</v>
      </c>
      <c r="K66" s="31" t="s">
        <v>34</v>
      </c>
      <c r="L66" s="32" t="s">
        <v>88</v>
      </c>
      <c r="M66" s="32" t="s">
        <v>89</v>
      </c>
      <c r="N66" s="32">
        <v>2088</v>
      </c>
    </row>
    <row r="67" spans="1:14">
      <c r="A67" s="29"/>
      <c r="B67" s="34" t="s">
        <v>44</v>
      </c>
      <c r="C67" s="31"/>
      <c r="D67" s="32"/>
      <c r="E67" s="32"/>
      <c r="F67" s="32"/>
      <c r="G67" s="32">
        <v>943</v>
      </c>
      <c r="H67" s="32"/>
      <c r="I67" s="32"/>
      <c r="J67" s="31"/>
      <c r="K67" s="31"/>
      <c r="L67" s="32">
        <v>5967</v>
      </c>
      <c r="M67" s="32"/>
      <c r="N67" s="32"/>
    </row>
    <row r="68" spans="1:14">
      <c r="A68" s="29"/>
      <c r="B68" s="34" t="s">
        <v>45</v>
      </c>
      <c r="C68" s="31"/>
      <c r="D68" s="32"/>
      <c r="E68" s="32"/>
      <c r="F68" s="32"/>
      <c r="G68" s="32">
        <v>645</v>
      </c>
      <c r="H68" s="32"/>
      <c r="I68" s="32"/>
      <c r="J68" s="31"/>
      <c r="K68" s="31"/>
      <c r="L68" s="32">
        <v>4083</v>
      </c>
      <c r="M68" s="32"/>
      <c r="N68" s="32"/>
    </row>
    <row r="69" spans="1:14">
      <c r="A69" s="29"/>
      <c r="B69" s="34" t="s">
        <v>1</v>
      </c>
      <c r="C69" s="31"/>
      <c r="D69" s="32"/>
      <c r="E69" s="32"/>
      <c r="F69" s="32"/>
      <c r="G69" s="32"/>
      <c r="H69" s="32"/>
      <c r="I69" s="32"/>
      <c r="J69" s="31"/>
      <c r="K69" s="31"/>
      <c r="L69" s="32">
        <v>19678</v>
      </c>
      <c r="M69" s="32"/>
      <c r="N69" s="32"/>
    </row>
    <row r="70" spans="1:14" ht="123" customHeight="1">
      <c r="A70" s="29">
        <v>8</v>
      </c>
      <c r="B70" s="30" t="s">
        <v>90</v>
      </c>
      <c r="C70" s="31" t="s">
        <v>83</v>
      </c>
      <c r="D70" s="32" t="s">
        <v>91</v>
      </c>
      <c r="E70" s="32" t="s">
        <v>92</v>
      </c>
      <c r="F70" s="32">
        <v>55.94</v>
      </c>
      <c r="G70" s="32" t="s">
        <v>93</v>
      </c>
      <c r="H70" s="32" t="s">
        <v>94</v>
      </c>
      <c r="I70" s="32">
        <v>447</v>
      </c>
      <c r="J70" s="31" t="s">
        <v>34</v>
      </c>
      <c r="K70" s="31" t="s">
        <v>34</v>
      </c>
      <c r="L70" s="32" t="s">
        <v>95</v>
      </c>
      <c r="M70" s="32" t="s">
        <v>96</v>
      </c>
      <c r="N70" s="32">
        <v>2834</v>
      </c>
    </row>
    <row r="71" spans="1:14">
      <c r="A71" s="29"/>
      <c r="B71" s="34" t="s">
        <v>44</v>
      </c>
      <c r="C71" s="31"/>
      <c r="D71" s="32"/>
      <c r="E71" s="32"/>
      <c r="F71" s="32"/>
      <c r="G71" s="32">
        <v>1064</v>
      </c>
      <c r="H71" s="32"/>
      <c r="I71" s="32"/>
      <c r="J71" s="31"/>
      <c r="K71" s="31"/>
      <c r="L71" s="32">
        <v>6736</v>
      </c>
      <c r="M71" s="32"/>
      <c r="N71" s="32"/>
    </row>
    <row r="72" spans="1:14">
      <c r="A72" s="29"/>
      <c r="B72" s="34" t="s">
        <v>45</v>
      </c>
      <c r="C72" s="31"/>
      <c r="D72" s="32"/>
      <c r="E72" s="32"/>
      <c r="F72" s="32"/>
      <c r="G72" s="32">
        <v>728</v>
      </c>
      <c r="H72" s="32"/>
      <c r="I72" s="32"/>
      <c r="J72" s="31"/>
      <c r="K72" s="31"/>
      <c r="L72" s="32">
        <v>4609</v>
      </c>
      <c r="M72" s="32"/>
      <c r="N72" s="32"/>
    </row>
    <row r="73" spans="1:14">
      <c r="A73" s="29"/>
      <c r="B73" s="34" t="s">
        <v>1</v>
      </c>
      <c r="C73" s="31"/>
      <c r="D73" s="32"/>
      <c r="E73" s="32"/>
      <c r="F73" s="32"/>
      <c r="G73" s="32"/>
      <c r="H73" s="32"/>
      <c r="I73" s="32"/>
      <c r="J73" s="31"/>
      <c r="K73" s="31"/>
      <c r="L73" s="32">
        <v>22692</v>
      </c>
      <c r="M73" s="32"/>
      <c r="N73" s="32"/>
    </row>
    <row r="74" spans="1:14" ht="122.25" customHeight="1">
      <c r="A74" s="29">
        <v>9</v>
      </c>
      <c r="B74" s="30" t="s">
        <v>97</v>
      </c>
      <c r="C74" s="31" t="s">
        <v>98</v>
      </c>
      <c r="D74" s="32" t="s">
        <v>99</v>
      </c>
      <c r="E74" s="32" t="s">
        <v>100</v>
      </c>
      <c r="F74" s="32">
        <v>74.62</v>
      </c>
      <c r="G74" s="32" t="s">
        <v>101</v>
      </c>
      <c r="H74" s="32" t="s">
        <v>102</v>
      </c>
      <c r="I74" s="32">
        <v>1045</v>
      </c>
      <c r="J74" s="31" t="s">
        <v>34</v>
      </c>
      <c r="K74" s="31" t="s">
        <v>34</v>
      </c>
      <c r="L74" s="32" t="s">
        <v>103</v>
      </c>
      <c r="M74" s="32" t="s">
        <v>104</v>
      </c>
      <c r="N74" s="32">
        <v>6612</v>
      </c>
    </row>
    <row r="75" spans="1:14">
      <c r="A75" s="29"/>
      <c r="B75" s="34" t="s">
        <v>44</v>
      </c>
      <c r="C75" s="31"/>
      <c r="D75" s="32"/>
      <c r="E75" s="32"/>
      <c r="F75" s="32"/>
      <c r="G75" s="32">
        <v>2058</v>
      </c>
      <c r="H75" s="32"/>
      <c r="I75" s="32"/>
      <c r="J75" s="31"/>
      <c r="K75" s="31"/>
      <c r="L75" s="32">
        <v>13030</v>
      </c>
      <c r="M75" s="32"/>
      <c r="N75" s="32"/>
    </row>
    <row r="76" spans="1:14">
      <c r="A76" s="29"/>
      <c r="B76" s="34" t="s">
        <v>45</v>
      </c>
      <c r="C76" s="31"/>
      <c r="D76" s="32"/>
      <c r="E76" s="32"/>
      <c r="F76" s="32"/>
      <c r="G76" s="32">
        <v>1408</v>
      </c>
      <c r="H76" s="32"/>
      <c r="I76" s="32"/>
      <c r="J76" s="31"/>
      <c r="K76" s="31"/>
      <c r="L76" s="32">
        <v>8915</v>
      </c>
      <c r="M76" s="32"/>
      <c r="N76" s="32"/>
    </row>
    <row r="77" spans="1:14">
      <c r="A77" s="29"/>
      <c r="B77" s="34" t="s">
        <v>1</v>
      </c>
      <c r="C77" s="31"/>
      <c r="D77" s="32"/>
      <c r="E77" s="32"/>
      <c r="F77" s="32"/>
      <c r="G77" s="32"/>
      <c r="H77" s="32"/>
      <c r="I77" s="32"/>
      <c r="J77" s="31"/>
      <c r="K77" s="31"/>
      <c r="L77" s="32">
        <v>45034</v>
      </c>
      <c r="M77" s="32"/>
      <c r="N77" s="32"/>
    </row>
    <row r="78" spans="1:14" ht="120.75" customHeight="1">
      <c r="A78" s="35">
        <v>10</v>
      </c>
      <c r="B78" s="36" t="s">
        <v>105</v>
      </c>
      <c r="C78" s="37" t="s">
        <v>106</v>
      </c>
      <c r="D78" s="38" t="s">
        <v>107</v>
      </c>
      <c r="E78" s="38" t="s">
        <v>108</v>
      </c>
      <c r="F78" s="38">
        <v>42.57</v>
      </c>
      <c r="G78" s="38" t="s">
        <v>109</v>
      </c>
      <c r="H78" s="38" t="s">
        <v>110</v>
      </c>
      <c r="I78" s="38">
        <v>17788</v>
      </c>
      <c r="J78" s="37" t="s">
        <v>34</v>
      </c>
      <c r="K78" s="37" t="s">
        <v>34</v>
      </c>
      <c r="L78" s="38" t="s">
        <v>111</v>
      </c>
      <c r="M78" s="38" t="s">
        <v>112</v>
      </c>
      <c r="N78" s="38">
        <v>112594</v>
      </c>
    </row>
    <row r="79" spans="1:14">
      <c r="A79" s="35"/>
      <c r="B79" s="39" t="s">
        <v>44</v>
      </c>
      <c r="C79" s="37"/>
      <c r="D79" s="38"/>
      <c r="E79" s="38"/>
      <c r="F79" s="38"/>
      <c r="G79" s="38">
        <v>10551</v>
      </c>
      <c r="H79" s="38"/>
      <c r="I79" s="38"/>
      <c r="J79" s="37"/>
      <c r="K79" s="37"/>
      <c r="L79" s="38">
        <v>66800</v>
      </c>
      <c r="M79" s="38"/>
      <c r="N79" s="38"/>
    </row>
    <row r="80" spans="1:14">
      <c r="A80" s="35"/>
      <c r="B80" s="39" t="s">
        <v>45</v>
      </c>
      <c r="C80" s="37"/>
      <c r="D80" s="38"/>
      <c r="E80" s="38"/>
      <c r="F80" s="38"/>
      <c r="G80" s="38">
        <v>7219</v>
      </c>
      <c r="H80" s="38"/>
      <c r="I80" s="38"/>
      <c r="J80" s="37"/>
      <c r="K80" s="37"/>
      <c r="L80" s="38">
        <v>45705</v>
      </c>
      <c r="M80" s="38"/>
      <c r="N80" s="38"/>
    </row>
    <row r="81" spans="1:14">
      <c r="A81" s="35"/>
      <c r="B81" s="39" t="s">
        <v>1</v>
      </c>
      <c r="C81" s="37"/>
      <c r="D81" s="38"/>
      <c r="E81" s="38"/>
      <c r="F81" s="38"/>
      <c r="G81" s="38"/>
      <c r="H81" s="38"/>
      <c r="I81" s="38"/>
      <c r="J81" s="37"/>
      <c r="K81" s="37"/>
      <c r="L81" s="38">
        <v>300237</v>
      </c>
      <c r="M81" s="38"/>
      <c r="N81" s="38"/>
    </row>
    <row r="82" spans="1:14" ht="24" customHeight="1">
      <c r="A82" s="60" t="s">
        <v>46</v>
      </c>
      <c r="B82" s="61"/>
      <c r="C82" s="62"/>
      <c r="D82" s="48"/>
      <c r="E82" s="48"/>
      <c r="F82" s="48"/>
      <c r="G82" s="32" t="s">
        <v>362</v>
      </c>
      <c r="H82" s="32" t="s">
        <v>363</v>
      </c>
      <c r="I82" s="32">
        <v>24331</v>
      </c>
      <c r="J82" s="48"/>
      <c r="K82" s="48"/>
      <c r="L82" s="32" t="s">
        <v>113</v>
      </c>
      <c r="M82" s="32" t="s">
        <v>114</v>
      </c>
      <c r="N82" s="32">
        <v>153381</v>
      </c>
    </row>
    <row r="83" spans="1:14" ht="20.25" customHeight="1">
      <c r="A83" s="60" t="s">
        <v>49</v>
      </c>
      <c r="B83" s="61"/>
      <c r="C83" s="62"/>
      <c r="D83" s="48"/>
      <c r="E83" s="48"/>
      <c r="F83" s="48"/>
      <c r="G83" s="40">
        <v>21359</v>
      </c>
      <c r="H83" s="40"/>
      <c r="I83" s="40"/>
      <c r="J83" s="49"/>
      <c r="K83" s="49"/>
      <c r="L83" s="40">
        <v>127918</v>
      </c>
      <c r="M83" s="32"/>
      <c r="N83" s="32"/>
    </row>
    <row r="84" spans="1:14" ht="20.25" customHeight="1">
      <c r="A84" s="60" t="s">
        <v>50</v>
      </c>
      <c r="B84" s="61"/>
      <c r="C84" s="62"/>
      <c r="D84" s="48"/>
      <c r="E84" s="48"/>
      <c r="F84" s="48"/>
      <c r="G84" s="40">
        <v>14778</v>
      </c>
      <c r="H84" s="40"/>
      <c r="I84" s="40"/>
      <c r="J84" s="49"/>
      <c r="K84" s="49"/>
      <c r="L84" s="40">
        <v>88328</v>
      </c>
      <c r="M84" s="32"/>
      <c r="N84" s="32"/>
    </row>
    <row r="85" spans="1:14" ht="25.5" customHeight="1">
      <c r="A85" s="60" t="s">
        <v>115</v>
      </c>
      <c r="B85" s="61"/>
      <c r="C85" s="62"/>
      <c r="D85" s="50"/>
      <c r="E85" s="50"/>
      <c r="F85" s="50"/>
      <c r="G85" s="40"/>
      <c r="H85" s="40"/>
      <c r="I85" s="40"/>
      <c r="J85" s="51"/>
      <c r="K85" s="51"/>
      <c r="L85" s="40"/>
      <c r="M85" s="32"/>
      <c r="N85" s="32"/>
    </row>
    <row r="86" spans="1:14" ht="19.5" customHeight="1">
      <c r="A86" s="60" t="s">
        <v>52</v>
      </c>
      <c r="B86" s="61"/>
      <c r="C86" s="62"/>
      <c r="D86" s="48"/>
      <c r="E86" s="48"/>
      <c r="F86" s="48"/>
      <c r="G86" s="40">
        <v>3419</v>
      </c>
      <c r="H86" s="40"/>
      <c r="I86" s="40"/>
      <c r="J86" s="49"/>
      <c r="K86" s="49"/>
      <c r="L86" s="40">
        <v>16785</v>
      </c>
      <c r="M86" s="32"/>
      <c r="N86" s="32"/>
    </row>
    <row r="87" spans="1:14" ht="28.5" customHeight="1">
      <c r="A87" s="60" t="s">
        <v>116</v>
      </c>
      <c r="B87" s="61"/>
      <c r="C87" s="62"/>
      <c r="D87" s="48"/>
      <c r="E87" s="48"/>
      <c r="F87" s="48"/>
      <c r="G87" s="40">
        <v>11625</v>
      </c>
      <c r="H87" s="40"/>
      <c r="I87" s="40"/>
      <c r="J87" s="49"/>
      <c r="K87" s="49"/>
      <c r="L87" s="40">
        <v>57083</v>
      </c>
      <c r="M87" s="32"/>
      <c r="N87" s="32"/>
    </row>
    <row r="88" spans="1:14" ht="24" customHeight="1">
      <c r="A88" s="60" t="s">
        <v>53</v>
      </c>
      <c r="B88" s="61"/>
      <c r="C88" s="62"/>
      <c r="D88" s="48"/>
      <c r="E88" s="48"/>
      <c r="F88" s="48"/>
      <c r="G88" s="40">
        <v>71935</v>
      </c>
      <c r="H88" s="40"/>
      <c r="I88" s="40"/>
      <c r="J88" s="49"/>
      <c r="K88" s="49"/>
      <c r="L88" s="40">
        <v>455365</v>
      </c>
      <c r="M88" s="32"/>
      <c r="N88" s="32"/>
    </row>
    <row r="89" spans="1:14" ht="21" customHeight="1">
      <c r="A89" s="60" t="s">
        <v>54</v>
      </c>
      <c r="B89" s="61"/>
      <c r="C89" s="62"/>
      <c r="D89" s="48"/>
      <c r="E89" s="48"/>
      <c r="F89" s="48"/>
      <c r="G89" s="40">
        <v>86979</v>
      </c>
      <c r="H89" s="40"/>
      <c r="I89" s="40"/>
      <c r="J89" s="49"/>
      <c r="K89" s="49"/>
      <c r="L89" s="40">
        <v>529233</v>
      </c>
      <c r="M89" s="32"/>
      <c r="N89" s="32"/>
    </row>
    <row r="90" spans="1:14" ht="21" customHeight="1">
      <c r="A90" s="60" t="s">
        <v>55</v>
      </c>
      <c r="B90" s="61"/>
      <c r="C90" s="62"/>
      <c r="D90" s="48"/>
      <c r="E90" s="48"/>
      <c r="F90" s="48"/>
      <c r="G90" s="40"/>
      <c r="H90" s="40"/>
      <c r="I90" s="40"/>
      <c r="J90" s="49"/>
      <c r="K90" s="49"/>
      <c r="L90" s="40"/>
      <c r="M90" s="32"/>
      <c r="N90" s="32"/>
    </row>
    <row r="91" spans="1:14" ht="21" customHeight="1">
      <c r="A91" s="60" t="s">
        <v>56</v>
      </c>
      <c r="B91" s="61"/>
      <c r="C91" s="62"/>
      <c r="D91" s="48"/>
      <c r="E91" s="48"/>
      <c r="F91" s="48"/>
      <c r="G91" s="40">
        <v>24331</v>
      </c>
      <c r="H91" s="40"/>
      <c r="I91" s="40"/>
      <c r="J91" s="49"/>
      <c r="K91" s="49"/>
      <c r="L91" s="40">
        <v>153381</v>
      </c>
      <c r="M91" s="32"/>
      <c r="N91" s="32"/>
    </row>
    <row r="92" spans="1:14" ht="21" customHeight="1">
      <c r="A92" s="60" t="s">
        <v>57</v>
      </c>
      <c r="B92" s="61"/>
      <c r="C92" s="62"/>
      <c r="D92" s="48"/>
      <c r="E92" s="48"/>
      <c r="F92" s="48"/>
      <c r="G92" s="40">
        <v>3827</v>
      </c>
      <c r="H92" s="40"/>
      <c r="I92" s="40"/>
      <c r="J92" s="49"/>
      <c r="K92" s="49"/>
      <c r="L92" s="40">
        <v>24204</v>
      </c>
      <c r="M92" s="32"/>
      <c r="N92" s="32"/>
    </row>
    <row r="93" spans="1:14" ht="21" customHeight="1">
      <c r="A93" s="60" t="s">
        <v>58</v>
      </c>
      <c r="B93" s="61"/>
      <c r="C93" s="62"/>
      <c r="D93" s="48"/>
      <c r="E93" s="48"/>
      <c r="F93" s="48"/>
      <c r="G93" s="40">
        <v>22844</v>
      </c>
      <c r="H93" s="40"/>
      <c r="I93" s="40"/>
      <c r="J93" s="49"/>
      <c r="K93" s="49"/>
      <c r="L93" s="40">
        <v>136422</v>
      </c>
      <c r="M93" s="32"/>
      <c r="N93" s="32"/>
    </row>
    <row r="94" spans="1:14" ht="21" customHeight="1">
      <c r="A94" s="60" t="s">
        <v>59</v>
      </c>
      <c r="B94" s="61"/>
      <c r="C94" s="62"/>
      <c r="D94" s="48"/>
      <c r="E94" s="48"/>
      <c r="F94" s="48"/>
      <c r="G94" s="40">
        <v>21359</v>
      </c>
      <c r="H94" s="40"/>
      <c r="I94" s="40"/>
      <c r="J94" s="49"/>
      <c r="K94" s="49"/>
      <c r="L94" s="40">
        <v>127918</v>
      </c>
      <c r="M94" s="32"/>
      <c r="N94" s="32"/>
    </row>
    <row r="95" spans="1:14" ht="21" customHeight="1">
      <c r="A95" s="60" t="s">
        <v>60</v>
      </c>
      <c r="B95" s="61"/>
      <c r="C95" s="62"/>
      <c r="D95" s="48"/>
      <c r="E95" s="48"/>
      <c r="F95" s="48"/>
      <c r="G95" s="40">
        <v>14778</v>
      </c>
      <c r="H95" s="40"/>
      <c r="I95" s="40"/>
      <c r="J95" s="49"/>
      <c r="K95" s="49"/>
      <c r="L95" s="40">
        <v>88328</v>
      </c>
      <c r="M95" s="32"/>
      <c r="N95" s="32"/>
    </row>
    <row r="96" spans="1:14" ht="24" customHeight="1">
      <c r="A96" s="63" t="s">
        <v>117</v>
      </c>
      <c r="B96" s="64"/>
      <c r="C96" s="65"/>
      <c r="D96" s="50"/>
      <c r="E96" s="50"/>
      <c r="F96" s="50"/>
      <c r="G96" s="41">
        <v>86979</v>
      </c>
      <c r="H96" s="41"/>
      <c r="I96" s="41"/>
      <c r="J96" s="51"/>
      <c r="K96" s="51"/>
      <c r="L96" s="41">
        <v>529233</v>
      </c>
      <c r="M96" s="38"/>
      <c r="N96" s="38"/>
    </row>
    <row r="97" spans="1:14" ht="17.850000000000001" customHeight="1">
      <c r="A97" s="66" t="s">
        <v>118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</row>
    <row r="98" spans="1:14" ht="17.850000000000001" customHeight="1">
      <c r="A98" s="68" t="s">
        <v>119</v>
      </c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99" spans="1:14" ht="66.75" customHeight="1">
      <c r="A99" s="29">
        <v>11</v>
      </c>
      <c r="B99" s="30" t="s">
        <v>120</v>
      </c>
      <c r="C99" s="31" t="s">
        <v>121</v>
      </c>
      <c r="D99" s="32" t="s">
        <v>122</v>
      </c>
      <c r="E99" s="32" t="s">
        <v>123</v>
      </c>
      <c r="F99" s="32">
        <v>0.41</v>
      </c>
      <c r="G99" s="32" t="s">
        <v>124</v>
      </c>
      <c r="H99" s="32" t="s">
        <v>125</v>
      </c>
      <c r="I99" s="32">
        <v>2</v>
      </c>
      <c r="J99" s="31" t="s">
        <v>25</v>
      </c>
      <c r="K99" s="31" t="s">
        <v>25</v>
      </c>
      <c r="L99" s="32" t="s">
        <v>126</v>
      </c>
      <c r="M99" s="32" t="s">
        <v>127</v>
      </c>
      <c r="N99" s="32">
        <v>4</v>
      </c>
    </row>
    <row r="100" spans="1:14">
      <c r="A100" s="29"/>
      <c r="B100" s="34" t="s">
        <v>28</v>
      </c>
      <c r="C100" s="31"/>
      <c r="D100" s="32"/>
      <c r="E100" s="32"/>
      <c r="F100" s="32"/>
      <c r="G100" s="32">
        <v>34</v>
      </c>
      <c r="H100" s="32"/>
      <c r="I100" s="32"/>
      <c r="J100" s="31"/>
      <c r="K100" s="31"/>
      <c r="L100" s="32">
        <v>170</v>
      </c>
      <c r="M100" s="32"/>
      <c r="N100" s="32"/>
    </row>
    <row r="101" spans="1:14">
      <c r="A101" s="29"/>
      <c r="B101" s="34" t="s">
        <v>29</v>
      </c>
      <c r="C101" s="31"/>
      <c r="D101" s="32"/>
      <c r="E101" s="32"/>
      <c r="F101" s="32"/>
      <c r="G101" s="32">
        <v>26</v>
      </c>
      <c r="H101" s="32"/>
      <c r="I101" s="32"/>
      <c r="J101" s="31"/>
      <c r="K101" s="31"/>
      <c r="L101" s="32">
        <v>128</v>
      </c>
      <c r="M101" s="32"/>
      <c r="N101" s="32"/>
    </row>
    <row r="102" spans="1:14">
      <c r="A102" s="29"/>
      <c r="B102" s="34" t="s">
        <v>1</v>
      </c>
      <c r="C102" s="31"/>
      <c r="D102" s="32"/>
      <c r="E102" s="32"/>
      <c r="F102" s="32"/>
      <c r="G102" s="32"/>
      <c r="H102" s="32"/>
      <c r="I102" s="32"/>
      <c r="J102" s="31"/>
      <c r="K102" s="31"/>
      <c r="L102" s="32">
        <v>596</v>
      </c>
      <c r="M102" s="32"/>
      <c r="N102" s="32"/>
    </row>
    <row r="103" spans="1:14" ht="57" customHeight="1">
      <c r="A103" s="29">
        <v>12</v>
      </c>
      <c r="B103" s="30" t="s">
        <v>128</v>
      </c>
      <c r="C103" s="31" t="s">
        <v>129</v>
      </c>
      <c r="D103" s="32" t="s">
        <v>130</v>
      </c>
      <c r="E103" s="32"/>
      <c r="F103" s="32">
        <v>10.039999999999999</v>
      </c>
      <c r="G103" s="32" t="s">
        <v>131</v>
      </c>
      <c r="H103" s="32"/>
      <c r="I103" s="32">
        <v>10</v>
      </c>
      <c r="J103" s="31" t="s">
        <v>25</v>
      </c>
      <c r="K103" s="31" t="s">
        <v>25</v>
      </c>
      <c r="L103" s="32" t="s">
        <v>132</v>
      </c>
      <c r="M103" s="32"/>
      <c r="N103" s="32">
        <v>49</v>
      </c>
    </row>
    <row r="104" spans="1:14">
      <c r="A104" s="29"/>
      <c r="B104" s="34" t="s">
        <v>28</v>
      </c>
      <c r="C104" s="31"/>
      <c r="D104" s="32"/>
      <c r="E104" s="32"/>
      <c r="F104" s="32"/>
      <c r="G104" s="32">
        <v>402</v>
      </c>
      <c r="H104" s="32"/>
      <c r="I104" s="32"/>
      <c r="J104" s="31"/>
      <c r="K104" s="31"/>
      <c r="L104" s="32">
        <v>1973</v>
      </c>
      <c r="M104" s="32"/>
      <c r="N104" s="32"/>
    </row>
    <row r="105" spans="1:14">
      <c r="A105" s="29"/>
      <c r="B105" s="34" t="s">
        <v>29</v>
      </c>
      <c r="C105" s="31"/>
      <c r="D105" s="32"/>
      <c r="E105" s="32"/>
      <c r="F105" s="32"/>
      <c r="G105" s="32">
        <v>301</v>
      </c>
      <c r="H105" s="32"/>
      <c r="I105" s="32"/>
      <c r="J105" s="31"/>
      <c r="K105" s="31"/>
      <c r="L105" s="32">
        <v>1480</v>
      </c>
      <c r="M105" s="32"/>
      <c r="N105" s="32"/>
    </row>
    <row r="106" spans="1:14">
      <c r="A106" s="29"/>
      <c r="B106" s="34" t="s">
        <v>1</v>
      </c>
      <c r="C106" s="31"/>
      <c r="D106" s="32"/>
      <c r="E106" s="32"/>
      <c r="F106" s="32"/>
      <c r="G106" s="32"/>
      <c r="H106" s="32"/>
      <c r="I106" s="32"/>
      <c r="J106" s="31"/>
      <c r="K106" s="31"/>
      <c r="L106" s="32">
        <v>5968</v>
      </c>
      <c r="M106" s="32"/>
      <c r="N106" s="32"/>
    </row>
    <row r="107" spans="1:14" ht="67.5">
      <c r="A107" s="29">
        <v>13</v>
      </c>
      <c r="B107" s="30" t="s">
        <v>133</v>
      </c>
      <c r="C107" s="31" t="s">
        <v>134</v>
      </c>
      <c r="D107" s="32" t="s">
        <v>135</v>
      </c>
      <c r="E107" s="32" t="s">
        <v>136</v>
      </c>
      <c r="F107" s="32">
        <v>12.71</v>
      </c>
      <c r="G107" s="32" t="s">
        <v>137</v>
      </c>
      <c r="H107" s="32" t="s">
        <v>138</v>
      </c>
      <c r="I107" s="32">
        <v>13</v>
      </c>
      <c r="J107" s="31" t="s">
        <v>25</v>
      </c>
      <c r="K107" s="31" t="s">
        <v>25</v>
      </c>
      <c r="L107" s="32" t="s">
        <v>139</v>
      </c>
      <c r="M107" s="32" t="s">
        <v>140</v>
      </c>
      <c r="N107" s="32">
        <v>62</v>
      </c>
    </row>
    <row r="108" spans="1:14">
      <c r="A108" s="29"/>
      <c r="B108" s="34" t="s">
        <v>141</v>
      </c>
      <c r="C108" s="31"/>
      <c r="D108" s="32"/>
      <c r="E108" s="32"/>
      <c r="F108" s="32"/>
      <c r="G108" s="32">
        <v>424</v>
      </c>
      <c r="H108" s="32"/>
      <c r="I108" s="32"/>
      <c r="J108" s="31"/>
      <c r="K108" s="31"/>
      <c r="L108" s="32">
        <v>2083</v>
      </c>
      <c r="M108" s="32"/>
      <c r="N108" s="32"/>
    </row>
    <row r="109" spans="1:14">
      <c r="A109" s="29"/>
      <c r="B109" s="34" t="s">
        <v>45</v>
      </c>
      <c r="C109" s="31"/>
      <c r="D109" s="32"/>
      <c r="E109" s="32"/>
      <c r="F109" s="32"/>
      <c r="G109" s="32">
        <v>276</v>
      </c>
      <c r="H109" s="32"/>
      <c r="I109" s="32"/>
      <c r="J109" s="31"/>
      <c r="K109" s="31"/>
      <c r="L109" s="32">
        <v>1354</v>
      </c>
      <c r="M109" s="32"/>
      <c r="N109" s="32"/>
    </row>
    <row r="110" spans="1:14">
      <c r="A110" s="29"/>
      <c r="B110" s="34" t="s">
        <v>1</v>
      </c>
      <c r="C110" s="31"/>
      <c r="D110" s="32"/>
      <c r="E110" s="32"/>
      <c r="F110" s="32"/>
      <c r="G110" s="32"/>
      <c r="H110" s="32"/>
      <c r="I110" s="32"/>
      <c r="J110" s="31"/>
      <c r="K110" s="31"/>
      <c r="L110" s="32">
        <v>11760</v>
      </c>
      <c r="M110" s="32"/>
      <c r="N110" s="32"/>
    </row>
    <row r="111" spans="1:14" ht="17.850000000000001" customHeight="1">
      <c r="A111" s="68" t="s">
        <v>142</v>
      </c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</row>
    <row r="112" spans="1:14" ht="45" customHeight="1">
      <c r="A112" s="29">
        <v>14</v>
      </c>
      <c r="B112" s="30" t="s">
        <v>143</v>
      </c>
      <c r="C112" s="31" t="s">
        <v>129</v>
      </c>
      <c r="D112" s="32" t="s">
        <v>144</v>
      </c>
      <c r="E112" s="32" t="s">
        <v>145</v>
      </c>
      <c r="F112" s="32">
        <v>67.73</v>
      </c>
      <c r="G112" s="32" t="s">
        <v>146</v>
      </c>
      <c r="H112" s="32" t="s">
        <v>147</v>
      </c>
      <c r="I112" s="32">
        <v>67</v>
      </c>
      <c r="J112" s="31" t="s">
        <v>25</v>
      </c>
      <c r="K112" s="31" t="s">
        <v>25</v>
      </c>
      <c r="L112" s="32" t="s">
        <v>148</v>
      </c>
      <c r="M112" s="32" t="s">
        <v>149</v>
      </c>
      <c r="N112" s="32">
        <v>332</v>
      </c>
    </row>
    <row r="113" spans="1:14">
      <c r="A113" s="29"/>
      <c r="B113" s="34" t="s">
        <v>28</v>
      </c>
      <c r="C113" s="31"/>
      <c r="D113" s="32"/>
      <c r="E113" s="32"/>
      <c r="F113" s="32"/>
      <c r="G113" s="32">
        <v>68</v>
      </c>
      <c r="H113" s="32"/>
      <c r="I113" s="32"/>
      <c r="J113" s="31"/>
      <c r="K113" s="31"/>
      <c r="L113" s="32">
        <v>334</v>
      </c>
      <c r="M113" s="32"/>
      <c r="N113" s="32"/>
    </row>
    <row r="114" spans="1:14">
      <c r="A114" s="29"/>
      <c r="B114" s="34" t="s">
        <v>29</v>
      </c>
      <c r="C114" s="31"/>
      <c r="D114" s="32"/>
      <c r="E114" s="32"/>
      <c r="F114" s="32"/>
      <c r="G114" s="32">
        <v>51</v>
      </c>
      <c r="H114" s="32"/>
      <c r="I114" s="32"/>
      <c r="J114" s="31"/>
      <c r="K114" s="31"/>
      <c r="L114" s="32">
        <v>250</v>
      </c>
      <c r="M114" s="32"/>
      <c r="N114" s="32"/>
    </row>
    <row r="115" spans="1:14">
      <c r="A115" s="29"/>
      <c r="B115" s="34" t="s">
        <v>1</v>
      </c>
      <c r="C115" s="31"/>
      <c r="D115" s="32"/>
      <c r="E115" s="32"/>
      <c r="F115" s="32"/>
      <c r="G115" s="32"/>
      <c r="H115" s="32"/>
      <c r="I115" s="32"/>
      <c r="J115" s="31"/>
      <c r="K115" s="31"/>
      <c r="L115" s="32">
        <v>1508</v>
      </c>
      <c r="M115" s="32"/>
      <c r="N115" s="32"/>
    </row>
    <row r="116" spans="1:14" ht="77.25" customHeight="1">
      <c r="A116" s="29">
        <v>15</v>
      </c>
      <c r="B116" s="30" t="s">
        <v>150</v>
      </c>
      <c r="C116" s="31" t="s">
        <v>151</v>
      </c>
      <c r="D116" s="32" t="s">
        <v>122</v>
      </c>
      <c r="E116" s="32" t="s">
        <v>123</v>
      </c>
      <c r="F116" s="32">
        <v>0.41</v>
      </c>
      <c r="G116" s="32" t="s">
        <v>152</v>
      </c>
      <c r="H116" s="32" t="s">
        <v>153</v>
      </c>
      <c r="I116" s="32">
        <v>9</v>
      </c>
      <c r="J116" s="31" t="s">
        <v>25</v>
      </c>
      <c r="K116" s="31" t="s">
        <v>25</v>
      </c>
      <c r="L116" s="32" t="s">
        <v>154</v>
      </c>
      <c r="M116" s="32" t="s">
        <v>155</v>
      </c>
      <c r="N116" s="32">
        <v>41</v>
      </c>
    </row>
    <row r="117" spans="1:14">
      <c r="A117" s="29"/>
      <c r="B117" s="34" t="s">
        <v>28</v>
      </c>
      <c r="C117" s="31"/>
      <c r="D117" s="32"/>
      <c r="E117" s="32"/>
      <c r="F117" s="32"/>
      <c r="G117" s="32">
        <v>365</v>
      </c>
      <c r="H117" s="32"/>
      <c r="I117" s="32"/>
      <c r="J117" s="31"/>
      <c r="K117" s="31"/>
      <c r="L117" s="32">
        <v>1793</v>
      </c>
      <c r="M117" s="32"/>
      <c r="N117" s="32"/>
    </row>
    <row r="118" spans="1:14">
      <c r="A118" s="29"/>
      <c r="B118" s="34" t="s">
        <v>29</v>
      </c>
      <c r="C118" s="31"/>
      <c r="D118" s="32"/>
      <c r="E118" s="32"/>
      <c r="F118" s="32"/>
      <c r="G118" s="32">
        <v>274</v>
      </c>
      <c r="H118" s="32"/>
      <c r="I118" s="32"/>
      <c r="J118" s="31"/>
      <c r="K118" s="31"/>
      <c r="L118" s="32">
        <v>1345</v>
      </c>
      <c r="M118" s="32"/>
      <c r="N118" s="32"/>
    </row>
    <row r="119" spans="1:14">
      <c r="A119" s="29"/>
      <c r="B119" s="34" t="s">
        <v>1</v>
      </c>
      <c r="C119" s="31"/>
      <c r="D119" s="32"/>
      <c r="E119" s="32"/>
      <c r="F119" s="32"/>
      <c r="G119" s="32"/>
      <c r="H119" s="32"/>
      <c r="I119" s="32"/>
      <c r="J119" s="31"/>
      <c r="K119" s="31"/>
      <c r="L119" s="32">
        <v>6268</v>
      </c>
      <c r="M119" s="32"/>
      <c r="N119" s="32"/>
    </row>
    <row r="120" spans="1:14" ht="33.75">
      <c r="A120" s="29">
        <v>16</v>
      </c>
      <c r="B120" s="30" t="s">
        <v>156</v>
      </c>
      <c r="C120" s="31" t="s">
        <v>129</v>
      </c>
      <c r="D120" s="32" t="s">
        <v>157</v>
      </c>
      <c r="E120" s="32" t="s">
        <v>158</v>
      </c>
      <c r="F120" s="32">
        <v>2.31</v>
      </c>
      <c r="G120" s="32" t="s">
        <v>159</v>
      </c>
      <c r="H120" s="32" t="s">
        <v>160</v>
      </c>
      <c r="I120" s="32">
        <v>2</v>
      </c>
      <c r="J120" s="31" t="s">
        <v>25</v>
      </c>
      <c r="K120" s="31" t="s">
        <v>25</v>
      </c>
      <c r="L120" s="32" t="s">
        <v>161</v>
      </c>
      <c r="M120" s="32" t="s">
        <v>162</v>
      </c>
      <c r="N120" s="32">
        <v>11</v>
      </c>
    </row>
    <row r="121" spans="1:14">
      <c r="A121" s="29"/>
      <c r="B121" s="34" t="s">
        <v>44</v>
      </c>
      <c r="C121" s="31"/>
      <c r="D121" s="32"/>
      <c r="E121" s="32"/>
      <c r="F121" s="32"/>
      <c r="G121" s="32">
        <v>13</v>
      </c>
      <c r="H121" s="32"/>
      <c r="I121" s="32"/>
      <c r="J121" s="31"/>
      <c r="K121" s="31"/>
      <c r="L121" s="32">
        <v>67</v>
      </c>
      <c r="M121" s="32"/>
      <c r="N121" s="32"/>
    </row>
    <row r="122" spans="1:14">
      <c r="A122" s="29"/>
      <c r="B122" s="34" t="s">
        <v>45</v>
      </c>
      <c r="C122" s="31"/>
      <c r="D122" s="32"/>
      <c r="E122" s="32"/>
      <c r="F122" s="32"/>
      <c r="G122" s="32">
        <v>9</v>
      </c>
      <c r="H122" s="32"/>
      <c r="I122" s="32"/>
      <c r="J122" s="31"/>
      <c r="K122" s="31"/>
      <c r="L122" s="32">
        <v>46</v>
      </c>
      <c r="M122" s="32"/>
      <c r="N122" s="32"/>
    </row>
    <row r="123" spans="1:14">
      <c r="A123" s="29"/>
      <c r="B123" s="34" t="s">
        <v>1</v>
      </c>
      <c r="C123" s="31"/>
      <c r="D123" s="32"/>
      <c r="E123" s="32"/>
      <c r="F123" s="32"/>
      <c r="G123" s="32"/>
      <c r="H123" s="32"/>
      <c r="I123" s="32"/>
      <c r="J123" s="31"/>
      <c r="K123" s="31"/>
      <c r="L123" s="32">
        <v>299</v>
      </c>
      <c r="M123" s="32"/>
      <c r="N123" s="32"/>
    </row>
    <row r="124" spans="1:14" ht="51.75" customHeight="1">
      <c r="A124" s="29">
        <v>17</v>
      </c>
      <c r="B124" s="30" t="s">
        <v>163</v>
      </c>
      <c r="C124" s="31" t="s">
        <v>129</v>
      </c>
      <c r="D124" s="32" t="s">
        <v>164</v>
      </c>
      <c r="E124" s="32" t="s">
        <v>165</v>
      </c>
      <c r="F124" s="32">
        <v>72.55</v>
      </c>
      <c r="G124" s="32" t="s">
        <v>166</v>
      </c>
      <c r="H124" s="32" t="s">
        <v>167</v>
      </c>
      <c r="I124" s="32">
        <v>73</v>
      </c>
      <c r="J124" s="31" t="s">
        <v>25</v>
      </c>
      <c r="K124" s="31" t="s">
        <v>25</v>
      </c>
      <c r="L124" s="32" t="s">
        <v>168</v>
      </c>
      <c r="M124" s="32" t="s">
        <v>169</v>
      </c>
      <c r="N124" s="32">
        <v>356</v>
      </c>
    </row>
    <row r="125" spans="1:14">
      <c r="A125" s="29"/>
      <c r="B125" s="34" t="s">
        <v>28</v>
      </c>
      <c r="C125" s="31"/>
      <c r="D125" s="32"/>
      <c r="E125" s="32"/>
      <c r="F125" s="32"/>
      <c r="G125" s="32">
        <v>99</v>
      </c>
      <c r="H125" s="32"/>
      <c r="I125" s="32"/>
      <c r="J125" s="29"/>
      <c r="K125" s="31"/>
      <c r="L125" s="32">
        <v>486</v>
      </c>
      <c r="M125" s="32"/>
      <c r="N125" s="32"/>
    </row>
    <row r="126" spans="1:14">
      <c r="A126" s="29"/>
      <c r="B126" s="34" t="s">
        <v>29</v>
      </c>
      <c r="C126" s="31"/>
      <c r="D126" s="32"/>
      <c r="E126" s="32"/>
      <c r="F126" s="32"/>
      <c r="G126" s="32">
        <v>74</v>
      </c>
      <c r="H126" s="32"/>
      <c r="I126" s="32"/>
      <c r="J126" s="29"/>
      <c r="K126" s="31"/>
      <c r="L126" s="32">
        <v>365</v>
      </c>
      <c r="M126" s="32"/>
      <c r="N126" s="32"/>
    </row>
    <row r="127" spans="1:14">
      <c r="A127" s="29"/>
      <c r="B127" s="34" t="s">
        <v>1</v>
      </c>
      <c r="C127" s="31"/>
      <c r="D127" s="32"/>
      <c r="E127" s="32"/>
      <c r="F127" s="32"/>
      <c r="G127" s="32"/>
      <c r="H127" s="32"/>
      <c r="I127" s="32"/>
      <c r="J127" s="29"/>
      <c r="K127" s="31"/>
      <c r="L127" s="32">
        <v>2013</v>
      </c>
      <c r="M127" s="32"/>
      <c r="N127" s="32"/>
    </row>
    <row r="128" spans="1:14" ht="17.850000000000001" customHeight="1">
      <c r="A128" s="68" t="s">
        <v>170</v>
      </c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</row>
    <row r="129" spans="1:14" ht="64.5" customHeight="1">
      <c r="A129" s="29">
        <v>18</v>
      </c>
      <c r="B129" s="30" t="s">
        <v>120</v>
      </c>
      <c r="C129" s="31" t="s">
        <v>171</v>
      </c>
      <c r="D129" s="32" t="s">
        <v>122</v>
      </c>
      <c r="E129" s="32" t="s">
        <v>123</v>
      </c>
      <c r="F129" s="32">
        <v>0.41</v>
      </c>
      <c r="G129" s="32" t="s">
        <v>172</v>
      </c>
      <c r="H129" s="32" t="s">
        <v>173</v>
      </c>
      <c r="I129" s="32">
        <v>7</v>
      </c>
      <c r="J129" s="31" t="s">
        <v>25</v>
      </c>
      <c r="K129" s="31" t="s">
        <v>25</v>
      </c>
      <c r="L129" s="32" t="s">
        <v>174</v>
      </c>
      <c r="M129" s="32" t="s">
        <v>175</v>
      </c>
      <c r="N129" s="32">
        <v>36</v>
      </c>
    </row>
    <row r="130" spans="1:14">
      <c r="A130" s="29"/>
      <c r="B130" s="34" t="s">
        <v>28</v>
      </c>
      <c r="C130" s="31"/>
      <c r="D130" s="32"/>
      <c r="E130" s="32"/>
      <c r="F130" s="32"/>
      <c r="G130" s="32">
        <v>313</v>
      </c>
      <c r="H130" s="32"/>
      <c r="I130" s="32"/>
      <c r="J130" s="29"/>
      <c r="K130" s="31"/>
      <c r="L130" s="32">
        <v>1536</v>
      </c>
      <c r="M130" s="32"/>
      <c r="N130" s="32"/>
    </row>
    <row r="131" spans="1:14">
      <c r="A131" s="29"/>
      <c r="B131" s="34" t="s">
        <v>29</v>
      </c>
      <c r="C131" s="31"/>
      <c r="D131" s="32"/>
      <c r="E131" s="32"/>
      <c r="F131" s="32"/>
      <c r="G131" s="32">
        <v>235</v>
      </c>
      <c r="H131" s="32"/>
      <c r="I131" s="32"/>
      <c r="J131" s="29"/>
      <c r="K131" s="31"/>
      <c r="L131" s="32">
        <v>1152</v>
      </c>
      <c r="M131" s="32"/>
      <c r="N131" s="32"/>
    </row>
    <row r="132" spans="1:14">
      <c r="A132" s="29"/>
      <c r="B132" s="34" t="s">
        <v>1</v>
      </c>
      <c r="C132" s="31"/>
      <c r="D132" s="32"/>
      <c r="E132" s="32"/>
      <c r="F132" s="32"/>
      <c r="G132" s="32"/>
      <c r="H132" s="32"/>
      <c r="I132" s="32"/>
      <c r="J132" s="29"/>
      <c r="K132" s="31"/>
      <c r="L132" s="32">
        <v>5371</v>
      </c>
      <c r="M132" s="32"/>
      <c r="N132" s="32"/>
    </row>
    <row r="133" spans="1:14" ht="52.5" customHeight="1">
      <c r="A133" s="29">
        <v>19</v>
      </c>
      <c r="B133" s="30" t="s">
        <v>128</v>
      </c>
      <c r="C133" s="31" t="s">
        <v>176</v>
      </c>
      <c r="D133" s="32" t="s">
        <v>130</v>
      </c>
      <c r="E133" s="32"/>
      <c r="F133" s="32">
        <v>10.039999999999999</v>
      </c>
      <c r="G133" s="32" t="s">
        <v>177</v>
      </c>
      <c r="H133" s="32"/>
      <c r="I133" s="32">
        <v>40</v>
      </c>
      <c r="J133" s="29" t="s">
        <v>25</v>
      </c>
      <c r="K133" s="31" t="s">
        <v>25</v>
      </c>
      <c r="L133" s="32" t="s">
        <v>178</v>
      </c>
      <c r="M133" s="32"/>
      <c r="N133" s="32">
        <v>197</v>
      </c>
    </row>
    <row r="134" spans="1:14">
      <c r="A134" s="29"/>
      <c r="B134" s="34" t="s">
        <v>28</v>
      </c>
      <c r="C134" s="31"/>
      <c r="D134" s="32"/>
      <c r="E134" s="32"/>
      <c r="F134" s="32"/>
      <c r="G134" s="32">
        <v>1607</v>
      </c>
      <c r="H134" s="32"/>
      <c r="I134" s="32"/>
      <c r="J134" s="29"/>
      <c r="K134" s="31"/>
      <c r="L134" s="32">
        <v>7891</v>
      </c>
      <c r="M134" s="32"/>
      <c r="N134" s="32"/>
    </row>
    <row r="135" spans="1:14">
      <c r="A135" s="29"/>
      <c r="B135" s="34" t="s">
        <v>29</v>
      </c>
      <c r="C135" s="31"/>
      <c r="D135" s="32"/>
      <c r="E135" s="32"/>
      <c r="F135" s="32"/>
      <c r="G135" s="32">
        <v>1205</v>
      </c>
      <c r="H135" s="32"/>
      <c r="I135" s="32"/>
      <c r="J135" s="29"/>
      <c r="K135" s="31"/>
      <c r="L135" s="32">
        <v>5918</v>
      </c>
      <c r="M135" s="32"/>
      <c r="N135" s="32"/>
    </row>
    <row r="136" spans="1:14">
      <c r="A136" s="29"/>
      <c r="B136" s="34" t="s">
        <v>1</v>
      </c>
      <c r="C136" s="31"/>
      <c r="D136" s="32"/>
      <c r="E136" s="32"/>
      <c r="F136" s="32"/>
      <c r="G136" s="32"/>
      <c r="H136" s="32"/>
      <c r="I136" s="32"/>
      <c r="J136" s="29"/>
      <c r="K136" s="31"/>
      <c r="L136" s="32">
        <v>23870</v>
      </c>
      <c r="M136" s="32"/>
      <c r="N136" s="32"/>
    </row>
    <row r="137" spans="1:14" ht="17.850000000000001" customHeight="1">
      <c r="A137" s="68" t="s">
        <v>179</v>
      </c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</row>
    <row r="138" spans="1:14" ht="66.75" customHeight="1">
      <c r="A138" s="29">
        <v>20</v>
      </c>
      <c r="B138" s="30" t="s">
        <v>120</v>
      </c>
      <c r="C138" s="31" t="s">
        <v>180</v>
      </c>
      <c r="D138" s="32" t="s">
        <v>122</v>
      </c>
      <c r="E138" s="32" t="s">
        <v>123</v>
      </c>
      <c r="F138" s="32">
        <v>0.41</v>
      </c>
      <c r="G138" s="32" t="s">
        <v>181</v>
      </c>
      <c r="H138" s="32" t="s">
        <v>182</v>
      </c>
      <c r="I138" s="32">
        <v>15</v>
      </c>
      <c r="J138" s="31" t="s">
        <v>25</v>
      </c>
      <c r="K138" s="31" t="s">
        <v>25</v>
      </c>
      <c r="L138" s="32" t="s">
        <v>183</v>
      </c>
      <c r="M138" s="32" t="s">
        <v>184</v>
      </c>
      <c r="N138" s="32">
        <v>70</v>
      </c>
    </row>
    <row r="139" spans="1:14">
      <c r="A139" s="29"/>
      <c r="B139" s="34" t="s">
        <v>28</v>
      </c>
      <c r="C139" s="31"/>
      <c r="D139" s="32"/>
      <c r="E139" s="32"/>
      <c r="F139" s="32"/>
      <c r="G139" s="32">
        <v>608</v>
      </c>
      <c r="H139" s="32"/>
      <c r="I139" s="32"/>
      <c r="J139" s="31"/>
      <c r="K139" s="31"/>
      <c r="L139" s="32">
        <v>2988</v>
      </c>
      <c r="M139" s="32"/>
      <c r="N139" s="32"/>
    </row>
    <row r="140" spans="1:14">
      <c r="A140" s="29"/>
      <c r="B140" s="34" t="s">
        <v>29</v>
      </c>
      <c r="C140" s="31"/>
      <c r="D140" s="32"/>
      <c r="E140" s="32"/>
      <c r="F140" s="32"/>
      <c r="G140" s="32">
        <v>456</v>
      </c>
      <c r="H140" s="32"/>
      <c r="I140" s="32"/>
      <c r="J140" s="31"/>
      <c r="K140" s="31"/>
      <c r="L140" s="32">
        <v>2241</v>
      </c>
      <c r="M140" s="32"/>
      <c r="N140" s="32"/>
    </row>
    <row r="141" spans="1:14">
      <c r="A141" s="29"/>
      <c r="B141" s="34" t="s">
        <v>1</v>
      </c>
      <c r="C141" s="31"/>
      <c r="D141" s="32"/>
      <c r="E141" s="32"/>
      <c r="F141" s="32"/>
      <c r="G141" s="32"/>
      <c r="H141" s="32"/>
      <c r="I141" s="32"/>
      <c r="J141" s="31"/>
      <c r="K141" s="31"/>
      <c r="L141" s="32">
        <v>10446</v>
      </c>
      <c r="M141" s="32"/>
      <c r="N141" s="32"/>
    </row>
    <row r="142" spans="1:14" ht="52.5" customHeight="1">
      <c r="A142" s="29">
        <v>21</v>
      </c>
      <c r="B142" s="30" t="s">
        <v>128</v>
      </c>
      <c r="C142" s="31" t="s">
        <v>185</v>
      </c>
      <c r="D142" s="32" t="s">
        <v>130</v>
      </c>
      <c r="E142" s="32"/>
      <c r="F142" s="32">
        <v>10.039999999999999</v>
      </c>
      <c r="G142" s="32" t="s">
        <v>186</v>
      </c>
      <c r="H142" s="32"/>
      <c r="I142" s="32">
        <v>50</v>
      </c>
      <c r="J142" s="31" t="s">
        <v>25</v>
      </c>
      <c r="K142" s="31" t="s">
        <v>25</v>
      </c>
      <c r="L142" s="32" t="s">
        <v>187</v>
      </c>
      <c r="M142" s="32"/>
      <c r="N142" s="32">
        <v>246</v>
      </c>
    </row>
    <row r="143" spans="1:14">
      <c r="A143" s="29"/>
      <c r="B143" s="34" t="s">
        <v>28</v>
      </c>
      <c r="C143" s="31"/>
      <c r="D143" s="32"/>
      <c r="E143" s="32"/>
      <c r="F143" s="32"/>
      <c r="G143" s="32">
        <v>2009</v>
      </c>
      <c r="H143" s="32"/>
      <c r="I143" s="32"/>
      <c r="J143" s="31"/>
      <c r="K143" s="31"/>
      <c r="L143" s="32">
        <v>9864</v>
      </c>
      <c r="M143" s="32"/>
      <c r="N143" s="32"/>
    </row>
    <row r="144" spans="1:14">
      <c r="A144" s="29"/>
      <c r="B144" s="34" t="s">
        <v>29</v>
      </c>
      <c r="C144" s="31"/>
      <c r="D144" s="32"/>
      <c r="E144" s="32"/>
      <c r="F144" s="32"/>
      <c r="G144" s="32">
        <v>1507</v>
      </c>
      <c r="H144" s="32"/>
      <c r="I144" s="32"/>
      <c r="J144" s="31"/>
      <c r="K144" s="31"/>
      <c r="L144" s="32">
        <v>7398</v>
      </c>
      <c r="M144" s="32"/>
      <c r="N144" s="32"/>
    </row>
    <row r="145" spans="1:14">
      <c r="A145" s="29"/>
      <c r="B145" s="34" t="s">
        <v>1</v>
      </c>
      <c r="C145" s="31"/>
      <c r="D145" s="32"/>
      <c r="E145" s="32"/>
      <c r="F145" s="32"/>
      <c r="G145" s="32"/>
      <c r="H145" s="32"/>
      <c r="I145" s="32"/>
      <c r="J145" s="31"/>
      <c r="K145" s="31"/>
      <c r="L145" s="32">
        <v>29838</v>
      </c>
      <c r="M145" s="32"/>
      <c r="N145" s="32"/>
    </row>
    <row r="146" spans="1:14" ht="17.850000000000001" customHeight="1">
      <c r="A146" s="68" t="s">
        <v>188</v>
      </c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</row>
    <row r="147" spans="1:14" ht="43.5" customHeight="1">
      <c r="A147" s="29">
        <v>22</v>
      </c>
      <c r="B147" s="30" t="s">
        <v>143</v>
      </c>
      <c r="C147" s="31" t="s">
        <v>129</v>
      </c>
      <c r="D147" s="32" t="s">
        <v>144</v>
      </c>
      <c r="E147" s="32" t="s">
        <v>145</v>
      </c>
      <c r="F147" s="32">
        <v>67.73</v>
      </c>
      <c r="G147" s="32" t="s">
        <v>146</v>
      </c>
      <c r="H147" s="32" t="s">
        <v>147</v>
      </c>
      <c r="I147" s="32">
        <v>67</v>
      </c>
      <c r="J147" s="31" t="s">
        <v>25</v>
      </c>
      <c r="K147" s="31" t="s">
        <v>25</v>
      </c>
      <c r="L147" s="32" t="s">
        <v>148</v>
      </c>
      <c r="M147" s="32" t="s">
        <v>149</v>
      </c>
      <c r="N147" s="32">
        <v>332</v>
      </c>
    </row>
    <row r="148" spans="1:14">
      <c r="A148" s="29"/>
      <c r="B148" s="34" t="s">
        <v>28</v>
      </c>
      <c r="C148" s="31"/>
      <c r="D148" s="32"/>
      <c r="E148" s="32"/>
      <c r="F148" s="32"/>
      <c r="G148" s="32">
        <v>68</v>
      </c>
      <c r="H148" s="32"/>
      <c r="I148" s="32"/>
      <c r="J148" s="31"/>
      <c r="K148" s="31"/>
      <c r="L148" s="32">
        <v>334</v>
      </c>
      <c r="M148" s="32"/>
      <c r="N148" s="32"/>
    </row>
    <row r="149" spans="1:14">
      <c r="A149" s="29"/>
      <c r="B149" s="34" t="s">
        <v>29</v>
      </c>
      <c r="C149" s="31"/>
      <c r="D149" s="32"/>
      <c r="E149" s="32"/>
      <c r="F149" s="32"/>
      <c r="G149" s="32">
        <v>51</v>
      </c>
      <c r="H149" s="32"/>
      <c r="I149" s="32"/>
      <c r="J149" s="31"/>
      <c r="K149" s="31"/>
      <c r="L149" s="32">
        <v>250</v>
      </c>
      <c r="M149" s="32"/>
      <c r="N149" s="32"/>
    </row>
    <row r="150" spans="1:14">
      <c r="A150" s="29"/>
      <c r="B150" s="34" t="s">
        <v>1</v>
      </c>
      <c r="C150" s="31"/>
      <c r="D150" s="32"/>
      <c r="E150" s="32"/>
      <c r="F150" s="32"/>
      <c r="G150" s="32"/>
      <c r="H150" s="32"/>
      <c r="I150" s="32"/>
      <c r="J150" s="31"/>
      <c r="K150" s="31"/>
      <c r="L150" s="32">
        <v>1508</v>
      </c>
      <c r="M150" s="32"/>
      <c r="N150" s="32"/>
    </row>
    <row r="151" spans="1:14" ht="77.25" customHeight="1">
      <c r="A151" s="29">
        <v>23</v>
      </c>
      <c r="B151" s="30" t="s">
        <v>150</v>
      </c>
      <c r="C151" s="31" t="s">
        <v>189</v>
      </c>
      <c r="D151" s="32" t="s">
        <v>122</v>
      </c>
      <c r="E151" s="32" t="s">
        <v>123</v>
      </c>
      <c r="F151" s="32">
        <v>0.41</v>
      </c>
      <c r="G151" s="32" t="s">
        <v>190</v>
      </c>
      <c r="H151" s="32" t="s">
        <v>191</v>
      </c>
      <c r="I151" s="32">
        <v>4</v>
      </c>
      <c r="J151" s="31" t="s">
        <v>25</v>
      </c>
      <c r="K151" s="31" t="s">
        <v>25</v>
      </c>
      <c r="L151" s="32" t="s">
        <v>192</v>
      </c>
      <c r="M151" s="32" t="s">
        <v>193</v>
      </c>
      <c r="N151" s="32">
        <v>18</v>
      </c>
    </row>
    <row r="152" spans="1:14">
      <c r="A152" s="29"/>
      <c r="B152" s="34" t="s">
        <v>28</v>
      </c>
      <c r="C152" s="31"/>
      <c r="D152" s="32"/>
      <c r="E152" s="32"/>
      <c r="F152" s="32"/>
      <c r="G152" s="32">
        <v>156</v>
      </c>
      <c r="H152" s="32"/>
      <c r="I152" s="32"/>
      <c r="J152" s="31"/>
      <c r="K152" s="31"/>
      <c r="L152" s="32">
        <v>769</v>
      </c>
      <c r="M152" s="32"/>
      <c r="N152" s="32"/>
    </row>
    <row r="153" spans="1:14">
      <c r="A153" s="29"/>
      <c r="B153" s="34" t="s">
        <v>29</v>
      </c>
      <c r="C153" s="31"/>
      <c r="D153" s="32"/>
      <c r="E153" s="32"/>
      <c r="F153" s="32"/>
      <c r="G153" s="32">
        <v>117</v>
      </c>
      <c r="H153" s="32"/>
      <c r="I153" s="32"/>
      <c r="J153" s="31"/>
      <c r="K153" s="31"/>
      <c r="L153" s="32">
        <v>577</v>
      </c>
      <c r="M153" s="32"/>
      <c r="N153" s="32"/>
    </row>
    <row r="154" spans="1:14">
      <c r="A154" s="29"/>
      <c r="B154" s="34" t="s">
        <v>1</v>
      </c>
      <c r="C154" s="31"/>
      <c r="D154" s="32"/>
      <c r="E154" s="32"/>
      <c r="F154" s="32"/>
      <c r="G154" s="32"/>
      <c r="H154" s="32"/>
      <c r="I154" s="32"/>
      <c r="J154" s="31"/>
      <c r="K154" s="31"/>
      <c r="L154" s="32">
        <v>2688</v>
      </c>
      <c r="M154" s="32"/>
      <c r="N154" s="32"/>
    </row>
    <row r="155" spans="1:14" ht="51.75" customHeight="1">
      <c r="A155" s="29">
        <v>24</v>
      </c>
      <c r="B155" s="30" t="s">
        <v>128</v>
      </c>
      <c r="C155" s="31" t="s">
        <v>121</v>
      </c>
      <c r="D155" s="32" t="s">
        <v>130</v>
      </c>
      <c r="E155" s="32"/>
      <c r="F155" s="32">
        <v>10.039999999999999</v>
      </c>
      <c r="G155" s="32" t="s">
        <v>194</v>
      </c>
      <c r="H155" s="32"/>
      <c r="I155" s="32">
        <v>21</v>
      </c>
      <c r="J155" s="31" t="s">
        <v>25</v>
      </c>
      <c r="K155" s="31" t="s">
        <v>25</v>
      </c>
      <c r="L155" s="32" t="s">
        <v>195</v>
      </c>
      <c r="M155" s="32"/>
      <c r="N155" s="32">
        <v>99</v>
      </c>
    </row>
    <row r="156" spans="1:14">
      <c r="A156" s="29"/>
      <c r="B156" s="34" t="s">
        <v>28</v>
      </c>
      <c r="C156" s="31"/>
      <c r="D156" s="32"/>
      <c r="E156" s="32"/>
      <c r="F156" s="32"/>
      <c r="G156" s="32">
        <v>803</v>
      </c>
      <c r="H156" s="32"/>
      <c r="I156" s="32"/>
      <c r="J156" s="31"/>
      <c r="K156" s="31"/>
      <c r="L156" s="32">
        <v>3946</v>
      </c>
      <c r="M156" s="32"/>
      <c r="N156" s="32"/>
    </row>
    <row r="157" spans="1:14">
      <c r="A157" s="29"/>
      <c r="B157" s="34" t="s">
        <v>29</v>
      </c>
      <c r="C157" s="31"/>
      <c r="D157" s="32"/>
      <c r="E157" s="32"/>
      <c r="F157" s="32"/>
      <c r="G157" s="32">
        <v>602</v>
      </c>
      <c r="H157" s="32"/>
      <c r="I157" s="32"/>
      <c r="J157" s="31"/>
      <c r="K157" s="31"/>
      <c r="L157" s="32">
        <v>2959</v>
      </c>
      <c r="M157" s="32"/>
      <c r="N157" s="32"/>
    </row>
    <row r="158" spans="1:14">
      <c r="A158" s="29"/>
      <c r="B158" s="34" t="s">
        <v>1</v>
      </c>
      <c r="C158" s="31"/>
      <c r="D158" s="32"/>
      <c r="E158" s="32"/>
      <c r="F158" s="32"/>
      <c r="G158" s="32"/>
      <c r="H158" s="32"/>
      <c r="I158" s="32"/>
      <c r="J158" s="31"/>
      <c r="K158" s="31"/>
      <c r="L158" s="32">
        <v>11936</v>
      </c>
      <c r="M158" s="32"/>
      <c r="N158" s="32"/>
    </row>
    <row r="159" spans="1:14" ht="52.5" customHeight="1">
      <c r="A159" s="29">
        <v>25</v>
      </c>
      <c r="B159" s="30" t="s">
        <v>163</v>
      </c>
      <c r="C159" s="31" t="s">
        <v>129</v>
      </c>
      <c r="D159" s="32" t="s">
        <v>164</v>
      </c>
      <c r="E159" s="32" t="s">
        <v>165</v>
      </c>
      <c r="F159" s="32">
        <v>72.55</v>
      </c>
      <c r="G159" s="32" t="s">
        <v>166</v>
      </c>
      <c r="H159" s="32" t="s">
        <v>167</v>
      </c>
      <c r="I159" s="32">
        <v>73</v>
      </c>
      <c r="J159" s="31" t="s">
        <v>25</v>
      </c>
      <c r="K159" s="31" t="s">
        <v>25</v>
      </c>
      <c r="L159" s="32" t="s">
        <v>168</v>
      </c>
      <c r="M159" s="32" t="s">
        <v>169</v>
      </c>
      <c r="N159" s="32">
        <v>356</v>
      </c>
    </row>
    <row r="160" spans="1:14">
      <c r="A160" s="29"/>
      <c r="B160" s="34" t="s">
        <v>28</v>
      </c>
      <c r="C160" s="31"/>
      <c r="D160" s="32"/>
      <c r="E160" s="32"/>
      <c r="F160" s="32"/>
      <c r="G160" s="32">
        <v>99</v>
      </c>
      <c r="H160" s="32"/>
      <c r="I160" s="32"/>
      <c r="J160" s="31"/>
      <c r="K160" s="31"/>
      <c r="L160" s="32">
        <v>486</v>
      </c>
      <c r="M160" s="32"/>
      <c r="N160" s="32"/>
    </row>
    <row r="161" spans="1:14">
      <c r="A161" s="29"/>
      <c r="B161" s="34" t="s">
        <v>29</v>
      </c>
      <c r="C161" s="31"/>
      <c r="D161" s="32"/>
      <c r="E161" s="32"/>
      <c r="F161" s="32"/>
      <c r="G161" s="32">
        <v>74</v>
      </c>
      <c r="H161" s="32"/>
      <c r="I161" s="32"/>
      <c r="J161" s="31"/>
      <c r="K161" s="31"/>
      <c r="L161" s="32">
        <v>365</v>
      </c>
      <c r="M161" s="32"/>
      <c r="N161" s="32"/>
    </row>
    <row r="162" spans="1:14">
      <c r="A162" s="29"/>
      <c r="B162" s="34" t="s">
        <v>1</v>
      </c>
      <c r="C162" s="31"/>
      <c r="D162" s="32"/>
      <c r="E162" s="32"/>
      <c r="F162" s="32"/>
      <c r="G162" s="32"/>
      <c r="H162" s="32"/>
      <c r="I162" s="32"/>
      <c r="J162" s="31"/>
      <c r="K162" s="31"/>
      <c r="L162" s="32">
        <v>2013</v>
      </c>
      <c r="M162" s="32"/>
      <c r="N162" s="32"/>
    </row>
    <row r="163" spans="1:14" ht="67.5">
      <c r="A163" s="29">
        <v>26</v>
      </c>
      <c r="B163" s="30" t="s">
        <v>133</v>
      </c>
      <c r="C163" s="31" t="s">
        <v>134</v>
      </c>
      <c r="D163" s="32" t="s">
        <v>135</v>
      </c>
      <c r="E163" s="32" t="s">
        <v>136</v>
      </c>
      <c r="F163" s="32">
        <v>12.71</v>
      </c>
      <c r="G163" s="32" t="s">
        <v>137</v>
      </c>
      <c r="H163" s="32" t="s">
        <v>138</v>
      </c>
      <c r="I163" s="32">
        <v>13</v>
      </c>
      <c r="J163" s="31" t="s">
        <v>25</v>
      </c>
      <c r="K163" s="31" t="s">
        <v>25</v>
      </c>
      <c r="L163" s="32" t="s">
        <v>139</v>
      </c>
      <c r="M163" s="32" t="s">
        <v>140</v>
      </c>
      <c r="N163" s="32">
        <v>62</v>
      </c>
    </row>
    <row r="164" spans="1:14">
      <c r="A164" s="29"/>
      <c r="B164" s="34" t="s">
        <v>141</v>
      </c>
      <c r="C164" s="31"/>
      <c r="D164" s="32"/>
      <c r="E164" s="32"/>
      <c r="F164" s="32"/>
      <c r="G164" s="32">
        <v>424</v>
      </c>
      <c r="H164" s="32"/>
      <c r="I164" s="32"/>
      <c r="J164" s="31"/>
      <c r="K164" s="31"/>
      <c r="L164" s="32">
        <v>2083</v>
      </c>
      <c r="M164" s="32"/>
      <c r="N164" s="32"/>
    </row>
    <row r="165" spans="1:14">
      <c r="A165" s="29"/>
      <c r="B165" s="34" t="s">
        <v>45</v>
      </c>
      <c r="C165" s="31"/>
      <c r="D165" s="32"/>
      <c r="E165" s="32"/>
      <c r="F165" s="32"/>
      <c r="G165" s="32">
        <v>276</v>
      </c>
      <c r="H165" s="32"/>
      <c r="I165" s="32"/>
      <c r="J165" s="31"/>
      <c r="K165" s="31"/>
      <c r="L165" s="32">
        <v>1354</v>
      </c>
      <c r="M165" s="32"/>
      <c r="N165" s="32"/>
    </row>
    <row r="166" spans="1:14">
      <c r="A166" s="29"/>
      <c r="B166" s="34" t="s">
        <v>1</v>
      </c>
      <c r="C166" s="31"/>
      <c r="D166" s="32"/>
      <c r="E166" s="32"/>
      <c r="F166" s="32"/>
      <c r="G166" s="32"/>
      <c r="H166" s="32"/>
      <c r="I166" s="32"/>
      <c r="J166" s="31"/>
      <c r="K166" s="31"/>
      <c r="L166" s="32">
        <v>11760</v>
      </c>
      <c r="M166" s="32"/>
      <c r="N166" s="32"/>
    </row>
    <row r="167" spans="1:14" ht="128.25" customHeight="1">
      <c r="A167" s="29">
        <v>27</v>
      </c>
      <c r="B167" s="30" t="s">
        <v>105</v>
      </c>
      <c r="C167" s="31" t="s">
        <v>196</v>
      </c>
      <c r="D167" s="32" t="s">
        <v>107</v>
      </c>
      <c r="E167" s="32" t="s">
        <v>108</v>
      </c>
      <c r="F167" s="32">
        <v>42.57</v>
      </c>
      <c r="G167" s="32" t="s">
        <v>197</v>
      </c>
      <c r="H167" s="32">
        <v>1</v>
      </c>
      <c r="I167" s="32">
        <v>21</v>
      </c>
      <c r="J167" s="31" t="s">
        <v>34</v>
      </c>
      <c r="K167" s="31" t="s">
        <v>34</v>
      </c>
      <c r="L167" s="32" t="s">
        <v>198</v>
      </c>
      <c r="M167" s="32">
        <v>6</v>
      </c>
      <c r="N167" s="32">
        <v>135</v>
      </c>
    </row>
    <row r="168" spans="1:14">
      <c r="A168" s="29"/>
      <c r="B168" s="34" t="s">
        <v>44</v>
      </c>
      <c r="C168" s="31"/>
      <c r="D168" s="32"/>
      <c r="E168" s="32"/>
      <c r="F168" s="32"/>
      <c r="G168" s="32">
        <v>12</v>
      </c>
      <c r="H168" s="32"/>
      <c r="I168" s="32"/>
      <c r="J168" s="29"/>
      <c r="K168" s="31"/>
      <c r="L168" s="32">
        <v>80</v>
      </c>
      <c r="M168" s="32"/>
      <c r="N168" s="32"/>
    </row>
    <row r="169" spans="1:14">
      <c r="A169" s="29"/>
      <c r="B169" s="34" t="s">
        <v>45</v>
      </c>
      <c r="C169" s="31"/>
      <c r="D169" s="32"/>
      <c r="E169" s="32"/>
      <c r="F169" s="32"/>
      <c r="G169" s="32">
        <v>8</v>
      </c>
      <c r="H169" s="32"/>
      <c r="I169" s="32"/>
      <c r="J169" s="29"/>
      <c r="K169" s="31"/>
      <c r="L169" s="32">
        <v>55</v>
      </c>
      <c r="M169" s="32"/>
      <c r="N169" s="32"/>
    </row>
    <row r="170" spans="1:14">
      <c r="A170" s="29"/>
      <c r="B170" s="34" t="s">
        <v>1</v>
      </c>
      <c r="C170" s="31"/>
      <c r="D170" s="32"/>
      <c r="E170" s="32"/>
      <c r="F170" s="32"/>
      <c r="G170" s="32"/>
      <c r="H170" s="32"/>
      <c r="I170" s="32"/>
      <c r="J170" s="29"/>
      <c r="K170" s="31"/>
      <c r="L170" s="32">
        <v>360</v>
      </c>
      <c r="M170" s="32"/>
      <c r="N170" s="32"/>
    </row>
    <row r="171" spans="1:14" ht="17.850000000000001" customHeight="1">
      <c r="A171" s="68" t="s">
        <v>199</v>
      </c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</row>
    <row r="172" spans="1:14" ht="63.75" customHeight="1">
      <c r="A172" s="29">
        <v>28</v>
      </c>
      <c r="B172" s="30" t="s">
        <v>120</v>
      </c>
      <c r="C172" s="31" t="s">
        <v>185</v>
      </c>
      <c r="D172" s="32" t="s">
        <v>122</v>
      </c>
      <c r="E172" s="32" t="s">
        <v>123</v>
      </c>
      <c r="F172" s="32">
        <v>0.41</v>
      </c>
      <c r="G172" s="32" t="s">
        <v>200</v>
      </c>
      <c r="H172" s="32" t="s">
        <v>201</v>
      </c>
      <c r="I172" s="32">
        <v>2</v>
      </c>
      <c r="J172" s="31" t="s">
        <v>25</v>
      </c>
      <c r="K172" s="31" t="s">
        <v>25</v>
      </c>
      <c r="L172" s="32" t="s">
        <v>202</v>
      </c>
      <c r="M172" s="32" t="s">
        <v>203</v>
      </c>
      <c r="N172" s="32">
        <v>9</v>
      </c>
    </row>
    <row r="173" spans="1:14">
      <c r="A173" s="29"/>
      <c r="B173" s="34" t="s">
        <v>28</v>
      </c>
      <c r="C173" s="31"/>
      <c r="D173" s="32"/>
      <c r="E173" s="32"/>
      <c r="F173" s="32"/>
      <c r="G173" s="32">
        <v>87</v>
      </c>
      <c r="H173" s="32"/>
      <c r="I173" s="32"/>
      <c r="J173" s="31"/>
      <c r="K173" s="31"/>
      <c r="L173" s="32">
        <v>427</v>
      </c>
      <c r="M173" s="32"/>
      <c r="N173" s="32"/>
    </row>
    <row r="174" spans="1:14">
      <c r="A174" s="29"/>
      <c r="B174" s="34" t="s">
        <v>29</v>
      </c>
      <c r="C174" s="31"/>
      <c r="D174" s="32"/>
      <c r="E174" s="32"/>
      <c r="F174" s="32"/>
      <c r="G174" s="32">
        <v>65</v>
      </c>
      <c r="H174" s="32"/>
      <c r="I174" s="32"/>
      <c r="J174" s="31"/>
      <c r="K174" s="31"/>
      <c r="L174" s="32">
        <v>320</v>
      </c>
      <c r="M174" s="32"/>
      <c r="N174" s="32"/>
    </row>
    <row r="175" spans="1:14">
      <c r="A175" s="29"/>
      <c r="B175" s="34" t="s">
        <v>1</v>
      </c>
      <c r="C175" s="31"/>
      <c r="D175" s="32"/>
      <c r="E175" s="32"/>
      <c r="F175" s="32"/>
      <c r="G175" s="32"/>
      <c r="H175" s="32"/>
      <c r="I175" s="32"/>
      <c r="J175" s="31"/>
      <c r="K175" s="31"/>
      <c r="L175" s="32">
        <v>1492</v>
      </c>
      <c r="M175" s="32"/>
      <c r="N175" s="32"/>
    </row>
    <row r="176" spans="1:14" ht="55.5" customHeight="1">
      <c r="A176" s="35">
        <v>29</v>
      </c>
      <c r="B176" s="36" t="s">
        <v>128</v>
      </c>
      <c r="C176" s="37" t="s">
        <v>129</v>
      </c>
      <c r="D176" s="38" t="s">
        <v>130</v>
      </c>
      <c r="E176" s="38"/>
      <c r="F176" s="38">
        <v>10.039999999999999</v>
      </c>
      <c r="G176" s="38" t="s">
        <v>131</v>
      </c>
      <c r="H176" s="38"/>
      <c r="I176" s="38">
        <v>10</v>
      </c>
      <c r="J176" s="37" t="s">
        <v>25</v>
      </c>
      <c r="K176" s="37" t="s">
        <v>25</v>
      </c>
      <c r="L176" s="38" t="s">
        <v>132</v>
      </c>
      <c r="M176" s="38"/>
      <c r="N176" s="38">
        <v>49</v>
      </c>
    </row>
    <row r="177" spans="1:14">
      <c r="A177" s="35"/>
      <c r="B177" s="39" t="s">
        <v>28</v>
      </c>
      <c r="C177" s="37"/>
      <c r="D177" s="38"/>
      <c r="E177" s="38"/>
      <c r="F177" s="38"/>
      <c r="G177" s="38">
        <v>402</v>
      </c>
      <c r="H177" s="38"/>
      <c r="I177" s="38"/>
      <c r="J177" s="35"/>
      <c r="K177" s="37"/>
      <c r="L177" s="38">
        <v>1973</v>
      </c>
      <c r="M177" s="38"/>
      <c r="N177" s="38"/>
    </row>
    <row r="178" spans="1:14">
      <c r="A178" s="35"/>
      <c r="B178" s="39" t="s">
        <v>29</v>
      </c>
      <c r="C178" s="37"/>
      <c r="D178" s="38"/>
      <c r="E178" s="38"/>
      <c r="F178" s="38"/>
      <c r="G178" s="38">
        <v>301</v>
      </c>
      <c r="H178" s="38"/>
      <c r="I178" s="38"/>
      <c r="J178" s="35"/>
      <c r="K178" s="37"/>
      <c r="L178" s="38">
        <v>1480</v>
      </c>
      <c r="M178" s="38"/>
      <c r="N178" s="38"/>
    </row>
    <row r="179" spans="1:14">
      <c r="A179" s="35"/>
      <c r="B179" s="39" t="s">
        <v>1</v>
      </c>
      <c r="C179" s="37"/>
      <c r="D179" s="38"/>
      <c r="E179" s="38"/>
      <c r="F179" s="38"/>
      <c r="G179" s="38"/>
      <c r="H179" s="38"/>
      <c r="I179" s="38"/>
      <c r="J179" s="35"/>
      <c r="K179" s="37"/>
      <c r="L179" s="38">
        <v>5968</v>
      </c>
      <c r="M179" s="38"/>
      <c r="N179" s="38"/>
    </row>
    <row r="180" spans="1:14" ht="24" customHeight="1">
      <c r="A180" s="60" t="s">
        <v>46</v>
      </c>
      <c r="B180" s="61"/>
      <c r="C180" s="62"/>
      <c r="D180" s="48"/>
      <c r="E180" s="48"/>
      <c r="F180" s="48"/>
      <c r="G180" s="32" t="s">
        <v>364</v>
      </c>
      <c r="H180" s="32" t="s">
        <v>365</v>
      </c>
      <c r="I180" s="32">
        <v>499</v>
      </c>
      <c r="J180" s="48"/>
      <c r="K180" s="48"/>
      <c r="L180" s="32" t="s">
        <v>204</v>
      </c>
      <c r="M180" s="32" t="s">
        <v>205</v>
      </c>
      <c r="N180" s="32">
        <v>2464</v>
      </c>
    </row>
    <row r="181" spans="1:14" ht="12.75" customHeight="1">
      <c r="A181" s="60" t="s">
        <v>49</v>
      </c>
      <c r="B181" s="61"/>
      <c r="C181" s="62"/>
      <c r="D181" s="48"/>
      <c r="E181" s="48"/>
      <c r="F181" s="48"/>
      <c r="G181" s="40">
        <v>7994</v>
      </c>
      <c r="H181" s="40"/>
      <c r="I181" s="40"/>
      <c r="J181" s="49"/>
      <c r="K181" s="49"/>
      <c r="L181" s="40">
        <v>39282</v>
      </c>
      <c r="M181" s="32"/>
      <c r="N181" s="32"/>
    </row>
    <row r="182" spans="1:14" ht="12.75" customHeight="1">
      <c r="A182" s="60" t="s">
        <v>50</v>
      </c>
      <c r="B182" s="61"/>
      <c r="C182" s="62"/>
      <c r="D182" s="48"/>
      <c r="E182" s="48"/>
      <c r="F182" s="48"/>
      <c r="G182" s="40">
        <v>5909</v>
      </c>
      <c r="H182" s="40"/>
      <c r="I182" s="40"/>
      <c r="J182" s="49"/>
      <c r="K182" s="49"/>
      <c r="L182" s="40">
        <v>29035</v>
      </c>
      <c r="M182" s="32"/>
      <c r="N182" s="32"/>
    </row>
    <row r="183" spans="1:14" ht="29.25" customHeight="1">
      <c r="A183" s="60" t="s">
        <v>206</v>
      </c>
      <c r="B183" s="61"/>
      <c r="C183" s="62"/>
      <c r="D183" s="50"/>
      <c r="E183" s="50"/>
      <c r="F183" s="50"/>
      <c r="G183" s="40"/>
      <c r="H183" s="40"/>
      <c r="I183" s="40"/>
      <c r="J183" s="51"/>
      <c r="K183" s="51"/>
      <c r="L183" s="40"/>
      <c r="M183" s="32"/>
      <c r="N183" s="32"/>
    </row>
    <row r="184" spans="1:14" ht="24" customHeight="1">
      <c r="A184" s="60" t="s">
        <v>52</v>
      </c>
      <c r="B184" s="61"/>
      <c r="C184" s="62"/>
      <c r="D184" s="48"/>
      <c r="E184" s="48"/>
      <c r="F184" s="48"/>
      <c r="G184" s="40">
        <v>22702</v>
      </c>
      <c r="H184" s="40"/>
      <c r="I184" s="40"/>
      <c r="J184" s="49"/>
      <c r="K184" s="49"/>
      <c r="L184" s="40">
        <v>111482</v>
      </c>
      <c r="M184" s="32"/>
      <c r="N184" s="32"/>
    </row>
    <row r="185" spans="1:14" ht="24" customHeight="1">
      <c r="A185" s="60" t="s">
        <v>207</v>
      </c>
      <c r="B185" s="61"/>
      <c r="C185" s="62"/>
      <c r="D185" s="48"/>
      <c r="E185" s="48"/>
      <c r="F185" s="48"/>
      <c r="G185" s="40">
        <v>4789</v>
      </c>
      <c r="H185" s="40"/>
      <c r="I185" s="40"/>
      <c r="J185" s="49"/>
      <c r="K185" s="49"/>
      <c r="L185" s="40">
        <v>23520</v>
      </c>
      <c r="M185" s="32"/>
      <c r="N185" s="32"/>
    </row>
    <row r="186" spans="1:14" ht="24" customHeight="1">
      <c r="A186" s="60" t="s">
        <v>53</v>
      </c>
      <c r="B186" s="61"/>
      <c r="C186" s="62"/>
      <c r="D186" s="48"/>
      <c r="E186" s="48"/>
      <c r="F186" s="48"/>
      <c r="G186" s="40">
        <v>117</v>
      </c>
      <c r="H186" s="40"/>
      <c r="I186" s="40"/>
      <c r="J186" s="49"/>
      <c r="K186" s="49"/>
      <c r="L186" s="40">
        <v>657</v>
      </c>
      <c r="M186" s="32"/>
      <c r="N186" s="32"/>
    </row>
    <row r="187" spans="1:14">
      <c r="A187" s="60" t="s">
        <v>54</v>
      </c>
      <c r="B187" s="61"/>
      <c r="C187" s="62"/>
      <c r="D187" s="48"/>
      <c r="E187" s="48"/>
      <c r="F187" s="48"/>
      <c r="G187" s="40">
        <v>27608</v>
      </c>
      <c r="H187" s="40"/>
      <c r="I187" s="40"/>
      <c r="J187" s="49"/>
      <c r="K187" s="49"/>
      <c r="L187" s="40">
        <v>135659</v>
      </c>
      <c r="M187" s="32"/>
      <c r="N187" s="32"/>
    </row>
    <row r="188" spans="1:14" ht="21" customHeight="1">
      <c r="A188" s="60" t="s">
        <v>55</v>
      </c>
      <c r="B188" s="61"/>
      <c r="C188" s="62"/>
      <c r="D188" s="48"/>
      <c r="E188" s="48"/>
      <c r="F188" s="48"/>
      <c r="G188" s="40"/>
      <c r="H188" s="40"/>
      <c r="I188" s="40"/>
      <c r="J188" s="49"/>
      <c r="K188" s="49"/>
      <c r="L188" s="40"/>
      <c r="M188" s="32"/>
      <c r="N188" s="32"/>
    </row>
    <row r="189" spans="1:14" ht="21" customHeight="1">
      <c r="A189" s="60" t="s">
        <v>56</v>
      </c>
      <c r="B189" s="61"/>
      <c r="C189" s="62"/>
      <c r="D189" s="48"/>
      <c r="E189" s="48"/>
      <c r="F189" s="48"/>
      <c r="G189" s="40">
        <v>499</v>
      </c>
      <c r="H189" s="40"/>
      <c r="I189" s="40"/>
      <c r="J189" s="49"/>
      <c r="K189" s="49"/>
      <c r="L189" s="40">
        <v>2464</v>
      </c>
      <c r="M189" s="32"/>
      <c r="N189" s="32"/>
    </row>
    <row r="190" spans="1:14" ht="21" customHeight="1">
      <c r="A190" s="60" t="s">
        <v>57</v>
      </c>
      <c r="B190" s="61"/>
      <c r="C190" s="62"/>
      <c r="D190" s="48"/>
      <c r="E190" s="48"/>
      <c r="F190" s="48"/>
      <c r="G190" s="40">
        <v>3828</v>
      </c>
      <c r="H190" s="40"/>
      <c r="I190" s="40"/>
      <c r="J190" s="49"/>
      <c r="K190" s="49"/>
      <c r="L190" s="40">
        <v>18801</v>
      </c>
      <c r="M190" s="32"/>
      <c r="N190" s="32"/>
    </row>
    <row r="191" spans="1:14" ht="21" customHeight="1">
      <c r="A191" s="60" t="s">
        <v>58</v>
      </c>
      <c r="B191" s="61"/>
      <c r="C191" s="62"/>
      <c r="D191" s="48"/>
      <c r="E191" s="48"/>
      <c r="F191" s="48"/>
      <c r="G191" s="40">
        <v>9775</v>
      </c>
      <c r="H191" s="40"/>
      <c r="I191" s="40"/>
      <c r="J191" s="49"/>
      <c r="K191" s="49"/>
      <c r="L191" s="40">
        <v>48032</v>
      </c>
      <c r="M191" s="32"/>
      <c r="N191" s="32"/>
    </row>
    <row r="192" spans="1:14" ht="21" customHeight="1">
      <c r="A192" s="60" t="s">
        <v>59</v>
      </c>
      <c r="B192" s="61"/>
      <c r="C192" s="62"/>
      <c r="D192" s="48"/>
      <c r="E192" s="48"/>
      <c r="F192" s="48"/>
      <c r="G192" s="40">
        <v>7994</v>
      </c>
      <c r="H192" s="40"/>
      <c r="I192" s="40"/>
      <c r="J192" s="49"/>
      <c r="K192" s="49"/>
      <c r="L192" s="40">
        <v>39282</v>
      </c>
      <c r="M192" s="32"/>
      <c r="N192" s="32"/>
    </row>
    <row r="193" spans="1:14" ht="21" customHeight="1">
      <c r="A193" s="60" t="s">
        <v>60</v>
      </c>
      <c r="B193" s="61"/>
      <c r="C193" s="62"/>
      <c r="D193" s="48"/>
      <c r="E193" s="48"/>
      <c r="F193" s="48"/>
      <c r="G193" s="40">
        <v>5909</v>
      </c>
      <c r="H193" s="40"/>
      <c r="I193" s="40"/>
      <c r="J193" s="49"/>
      <c r="K193" s="49"/>
      <c r="L193" s="40">
        <v>29035</v>
      </c>
      <c r="M193" s="32"/>
      <c r="N193" s="32"/>
    </row>
    <row r="194" spans="1:14" ht="24" customHeight="1">
      <c r="A194" s="63" t="s">
        <v>208</v>
      </c>
      <c r="B194" s="64"/>
      <c r="C194" s="65"/>
      <c r="D194" s="50"/>
      <c r="E194" s="50"/>
      <c r="F194" s="50"/>
      <c r="G194" s="41">
        <v>27608</v>
      </c>
      <c r="H194" s="41"/>
      <c r="I194" s="41"/>
      <c r="J194" s="51"/>
      <c r="K194" s="51"/>
      <c r="L194" s="41">
        <v>135659</v>
      </c>
      <c r="M194" s="38"/>
      <c r="N194" s="38"/>
    </row>
    <row r="195" spans="1:14" ht="27.95" customHeight="1">
      <c r="A195" s="66" t="s">
        <v>209</v>
      </c>
      <c r="B195" s="67"/>
      <c r="C195" s="67"/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67"/>
    </row>
    <row r="196" spans="1:14" ht="45">
      <c r="A196" s="29">
        <v>30</v>
      </c>
      <c r="B196" s="30" t="s">
        <v>210</v>
      </c>
      <c r="C196" s="31" t="s">
        <v>211</v>
      </c>
      <c r="D196" s="32" t="s">
        <v>212</v>
      </c>
      <c r="E196" s="32" t="s">
        <v>213</v>
      </c>
      <c r="F196" s="32">
        <v>54.07</v>
      </c>
      <c r="G196" s="32" t="s">
        <v>214</v>
      </c>
      <c r="H196" s="32" t="s">
        <v>215</v>
      </c>
      <c r="I196" s="32">
        <v>865</v>
      </c>
      <c r="J196" s="31" t="s">
        <v>25</v>
      </c>
      <c r="K196" s="31" t="s">
        <v>25</v>
      </c>
      <c r="L196" s="32" t="s">
        <v>216</v>
      </c>
      <c r="M196" s="32" t="s">
        <v>217</v>
      </c>
      <c r="N196" s="32">
        <v>4248</v>
      </c>
    </row>
    <row r="197" spans="1:14">
      <c r="A197" s="29"/>
      <c r="B197" s="34" t="s">
        <v>73</v>
      </c>
      <c r="C197" s="31"/>
      <c r="D197" s="32"/>
      <c r="E197" s="32"/>
      <c r="F197" s="32"/>
      <c r="G197" s="32">
        <v>2924</v>
      </c>
      <c r="H197" s="32"/>
      <c r="I197" s="32"/>
      <c r="J197" s="31"/>
      <c r="K197" s="31"/>
      <c r="L197" s="32">
        <v>14353</v>
      </c>
      <c r="M197" s="32"/>
      <c r="N197" s="32"/>
    </row>
    <row r="198" spans="1:14">
      <c r="A198" s="29"/>
      <c r="B198" s="34" t="s">
        <v>45</v>
      </c>
      <c r="C198" s="31"/>
      <c r="D198" s="32"/>
      <c r="E198" s="32"/>
      <c r="F198" s="32"/>
      <c r="G198" s="32">
        <v>2066</v>
      </c>
      <c r="H198" s="32"/>
      <c r="I198" s="32"/>
      <c r="J198" s="31"/>
      <c r="K198" s="31"/>
      <c r="L198" s="32">
        <v>10141</v>
      </c>
      <c r="M198" s="32"/>
      <c r="N198" s="32"/>
    </row>
    <row r="199" spans="1:14">
      <c r="A199" s="29"/>
      <c r="B199" s="34" t="s">
        <v>1</v>
      </c>
      <c r="C199" s="31"/>
      <c r="D199" s="32"/>
      <c r="E199" s="32"/>
      <c r="F199" s="32"/>
      <c r="G199" s="32"/>
      <c r="H199" s="32"/>
      <c r="I199" s="32"/>
      <c r="J199" s="31"/>
      <c r="K199" s="31"/>
      <c r="L199" s="32">
        <v>52981</v>
      </c>
      <c r="M199" s="32"/>
      <c r="N199" s="32"/>
    </row>
    <row r="200" spans="1:14" ht="54" customHeight="1">
      <c r="A200" s="29">
        <v>31</v>
      </c>
      <c r="B200" s="30" t="s">
        <v>218</v>
      </c>
      <c r="C200" s="31" t="s">
        <v>211</v>
      </c>
      <c r="D200" s="32" t="s">
        <v>219</v>
      </c>
      <c r="E200" s="32">
        <v>16.21</v>
      </c>
      <c r="F200" s="32">
        <v>0.19</v>
      </c>
      <c r="G200" s="32" t="s">
        <v>220</v>
      </c>
      <c r="H200" s="32">
        <v>259</v>
      </c>
      <c r="I200" s="32">
        <v>4</v>
      </c>
      <c r="J200" s="31" t="s">
        <v>25</v>
      </c>
      <c r="K200" s="31" t="s">
        <v>25</v>
      </c>
      <c r="L200" s="32" t="s">
        <v>221</v>
      </c>
      <c r="M200" s="32">
        <v>1273</v>
      </c>
      <c r="N200" s="32">
        <v>16</v>
      </c>
    </row>
    <row r="201" spans="1:14">
      <c r="A201" s="29"/>
      <c r="B201" s="34" t="s">
        <v>73</v>
      </c>
      <c r="C201" s="31"/>
      <c r="D201" s="32"/>
      <c r="E201" s="32"/>
      <c r="F201" s="32"/>
      <c r="G201" s="32">
        <v>137</v>
      </c>
      <c r="H201" s="32"/>
      <c r="I201" s="32"/>
      <c r="J201" s="31"/>
      <c r="K201" s="31"/>
      <c r="L201" s="32">
        <v>673</v>
      </c>
      <c r="M201" s="32"/>
      <c r="N201" s="32"/>
    </row>
    <row r="202" spans="1:14">
      <c r="A202" s="29"/>
      <c r="B202" s="34" t="s">
        <v>45</v>
      </c>
      <c r="C202" s="31"/>
      <c r="D202" s="32"/>
      <c r="E202" s="32"/>
      <c r="F202" s="32"/>
      <c r="G202" s="32">
        <v>97</v>
      </c>
      <c r="H202" s="32"/>
      <c r="I202" s="32"/>
      <c r="J202" s="31"/>
      <c r="K202" s="31"/>
      <c r="L202" s="32">
        <v>476</v>
      </c>
      <c r="M202" s="32"/>
      <c r="N202" s="32"/>
    </row>
    <row r="203" spans="1:14">
      <c r="A203" s="29"/>
      <c r="B203" s="34" t="s">
        <v>1</v>
      </c>
      <c r="C203" s="31"/>
      <c r="D203" s="32"/>
      <c r="E203" s="32"/>
      <c r="F203" s="32"/>
      <c r="G203" s="32"/>
      <c r="H203" s="32"/>
      <c r="I203" s="32"/>
      <c r="J203" s="31"/>
      <c r="K203" s="31"/>
      <c r="L203" s="32">
        <v>3170</v>
      </c>
      <c r="M203" s="32"/>
      <c r="N203" s="32"/>
    </row>
    <row r="204" spans="1:14" ht="54" customHeight="1">
      <c r="A204" s="29">
        <v>32</v>
      </c>
      <c r="B204" s="30" t="s">
        <v>163</v>
      </c>
      <c r="C204" s="31" t="s">
        <v>211</v>
      </c>
      <c r="D204" s="32" t="s">
        <v>164</v>
      </c>
      <c r="E204" s="32" t="s">
        <v>165</v>
      </c>
      <c r="F204" s="32">
        <v>72.55</v>
      </c>
      <c r="G204" s="32" t="s">
        <v>222</v>
      </c>
      <c r="H204" s="32" t="s">
        <v>223</v>
      </c>
      <c r="I204" s="32">
        <v>1161</v>
      </c>
      <c r="J204" s="31" t="s">
        <v>25</v>
      </c>
      <c r="K204" s="31" t="s">
        <v>25</v>
      </c>
      <c r="L204" s="32" t="s">
        <v>224</v>
      </c>
      <c r="M204" s="32" t="s">
        <v>225</v>
      </c>
      <c r="N204" s="32">
        <v>5700</v>
      </c>
    </row>
    <row r="205" spans="1:14">
      <c r="A205" s="29"/>
      <c r="B205" s="34" t="s">
        <v>28</v>
      </c>
      <c r="C205" s="31"/>
      <c r="D205" s="32"/>
      <c r="E205" s="32"/>
      <c r="F205" s="32"/>
      <c r="G205" s="32">
        <v>1585</v>
      </c>
      <c r="H205" s="32"/>
      <c r="I205" s="32"/>
      <c r="J205" s="31"/>
      <c r="K205" s="31"/>
      <c r="L205" s="32">
        <v>7782</v>
      </c>
      <c r="M205" s="32"/>
      <c r="N205" s="32"/>
    </row>
    <row r="206" spans="1:14">
      <c r="A206" s="29"/>
      <c r="B206" s="34" t="s">
        <v>29</v>
      </c>
      <c r="C206" s="31"/>
      <c r="D206" s="32"/>
      <c r="E206" s="32"/>
      <c r="F206" s="32"/>
      <c r="G206" s="32">
        <v>1189</v>
      </c>
      <c r="H206" s="32"/>
      <c r="I206" s="32"/>
      <c r="J206" s="31"/>
      <c r="K206" s="31"/>
      <c r="L206" s="32">
        <v>5837</v>
      </c>
      <c r="M206" s="32"/>
      <c r="N206" s="32"/>
    </row>
    <row r="207" spans="1:14">
      <c r="A207" s="29"/>
      <c r="B207" s="34" t="s">
        <v>1</v>
      </c>
      <c r="C207" s="31"/>
      <c r="D207" s="32"/>
      <c r="E207" s="32"/>
      <c r="F207" s="32"/>
      <c r="G207" s="32"/>
      <c r="H207" s="32"/>
      <c r="I207" s="32"/>
      <c r="J207" s="31"/>
      <c r="K207" s="31"/>
      <c r="L207" s="32">
        <v>32203</v>
      </c>
      <c r="M207" s="32"/>
      <c r="N207" s="32"/>
    </row>
    <row r="208" spans="1:14" ht="56.25" customHeight="1">
      <c r="A208" s="35">
        <v>33</v>
      </c>
      <c r="B208" s="36" t="s">
        <v>226</v>
      </c>
      <c r="C208" s="37" t="s">
        <v>171</v>
      </c>
      <c r="D208" s="38" t="s">
        <v>219</v>
      </c>
      <c r="E208" s="38">
        <v>16.21</v>
      </c>
      <c r="F208" s="38">
        <v>0.19</v>
      </c>
      <c r="G208" s="38" t="s">
        <v>227</v>
      </c>
      <c r="H208" s="38">
        <v>292</v>
      </c>
      <c r="I208" s="38">
        <v>3</v>
      </c>
      <c r="J208" s="37" t="s">
        <v>25</v>
      </c>
      <c r="K208" s="37" t="s">
        <v>25</v>
      </c>
      <c r="L208" s="38" t="s">
        <v>228</v>
      </c>
      <c r="M208" s="38">
        <v>1433</v>
      </c>
      <c r="N208" s="38">
        <v>16</v>
      </c>
    </row>
    <row r="209" spans="1:14">
      <c r="A209" s="35"/>
      <c r="B209" s="39" t="s">
        <v>73</v>
      </c>
      <c r="C209" s="37"/>
      <c r="D209" s="38"/>
      <c r="E209" s="38"/>
      <c r="F209" s="38"/>
      <c r="G209" s="38">
        <v>155</v>
      </c>
      <c r="H209" s="38"/>
      <c r="I209" s="38"/>
      <c r="J209" s="37"/>
      <c r="K209" s="37"/>
      <c r="L209" s="38">
        <v>758</v>
      </c>
      <c r="M209" s="38"/>
      <c r="N209" s="38"/>
    </row>
    <row r="210" spans="1:14">
      <c r="A210" s="35"/>
      <c r="B210" s="39" t="s">
        <v>45</v>
      </c>
      <c r="C210" s="37"/>
      <c r="D210" s="38"/>
      <c r="E210" s="38"/>
      <c r="F210" s="38"/>
      <c r="G210" s="38">
        <v>109</v>
      </c>
      <c r="H210" s="38"/>
      <c r="I210" s="38"/>
      <c r="J210" s="37"/>
      <c r="K210" s="37"/>
      <c r="L210" s="38">
        <v>536</v>
      </c>
      <c r="M210" s="38"/>
      <c r="N210" s="38"/>
    </row>
    <row r="211" spans="1:14">
      <c r="A211" s="35"/>
      <c r="B211" s="39" t="s">
        <v>1</v>
      </c>
      <c r="C211" s="37"/>
      <c r="D211" s="38"/>
      <c r="E211" s="38"/>
      <c r="F211" s="38"/>
      <c r="G211" s="38"/>
      <c r="H211" s="38"/>
      <c r="I211" s="38"/>
      <c r="J211" s="37"/>
      <c r="K211" s="37"/>
      <c r="L211" s="38">
        <v>3567</v>
      </c>
      <c r="M211" s="38"/>
      <c r="N211" s="38"/>
    </row>
    <row r="212" spans="1:14" ht="24" customHeight="1">
      <c r="A212" s="60" t="s">
        <v>46</v>
      </c>
      <c r="B212" s="61"/>
      <c r="C212" s="62"/>
      <c r="D212" s="52"/>
      <c r="E212" s="52"/>
      <c r="F212" s="52"/>
      <c r="G212" s="32" t="s">
        <v>366</v>
      </c>
      <c r="H212" s="32" t="s">
        <v>367</v>
      </c>
      <c r="I212" s="32">
        <v>2033</v>
      </c>
      <c r="J212" s="52"/>
      <c r="K212" s="52"/>
      <c r="L212" s="32" t="s">
        <v>229</v>
      </c>
      <c r="M212" s="32" t="s">
        <v>230</v>
      </c>
      <c r="N212" s="32">
        <v>9980</v>
      </c>
    </row>
    <row r="213" spans="1:14" ht="12.75" customHeight="1">
      <c r="A213" s="60" t="s">
        <v>49</v>
      </c>
      <c r="B213" s="61"/>
      <c r="C213" s="62"/>
      <c r="D213" s="52"/>
      <c r="E213" s="52"/>
      <c r="F213" s="52"/>
      <c r="G213" s="40">
        <v>4800</v>
      </c>
      <c r="H213" s="40"/>
      <c r="I213" s="40"/>
      <c r="J213" s="53"/>
      <c r="K213" s="53"/>
      <c r="L213" s="40">
        <v>23566</v>
      </c>
      <c r="M213" s="32"/>
      <c r="N213" s="32"/>
    </row>
    <row r="214" spans="1:14" ht="12.75" customHeight="1">
      <c r="A214" s="60" t="s">
        <v>50</v>
      </c>
      <c r="B214" s="61"/>
      <c r="C214" s="62"/>
      <c r="D214" s="52"/>
      <c r="E214" s="52"/>
      <c r="F214" s="52"/>
      <c r="G214" s="40">
        <v>3461</v>
      </c>
      <c r="H214" s="40"/>
      <c r="I214" s="40"/>
      <c r="J214" s="53"/>
      <c r="K214" s="53"/>
      <c r="L214" s="40">
        <v>16989</v>
      </c>
      <c r="M214" s="32"/>
      <c r="N214" s="32"/>
    </row>
    <row r="215" spans="1:14" ht="40.5" customHeight="1">
      <c r="A215" s="60" t="s">
        <v>231</v>
      </c>
      <c r="B215" s="61"/>
      <c r="C215" s="62"/>
      <c r="D215" s="54"/>
      <c r="E215" s="54"/>
      <c r="F215" s="54"/>
      <c r="G215" s="40"/>
      <c r="H215" s="40"/>
      <c r="I215" s="40"/>
      <c r="J215" s="55"/>
      <c r="K215" s="55"/>
      <c r="L215" s="40"/>
      <c r="M215" s="32"/>
      <c r="N215" s="32"/>
    </row>
    <row r="216" spans="1:14" ht="24" customHeight="1">
      <c r="A216" s="60" t="s">
        <v>116</v>
      </c>
      <c r="B216" s="61"/>
      <c r="C216" s="62"/>
      <c r="D216" s="52"/>
      <c r="E216" s="52"/>
      <c r="F216" s="52"/>
      <c r="G216" s="40">
        <v>12164</v>
      </c>
      <c r="H216" s="40"/>
      <c r="I216" s="40"/>
      <c r="J216" s="53"/>
      <c r="K216" s="53"/>
      <c r="L216" s="40">
        <v>59717</v>
      </c>
      <c r="M216" s="32"/>
      <c r="N216" s="32"/>
    </row>
    <row r="217" spans="1:14" ht="24" customHeight="1">
      <c r="A217" s="60" t="s">
        <v>52</v>
      </c>
      <c r="B217" s="61"/>
      <c r="C217" s="62"/>
      <c r="D217" s="52"/>
      <c r="E217" s="52"/>
      <c r="F217" s="52"/>
      <c r="G217" s="40">
        <v>6559</v>
      </c>
      <c r="H217" s="40"/>
      <c r="I217" s="40"/>
      <c r="J217" s="53"/>
      <c r="K217" s="53"/>
      <c r="L217" s="40">
        <v>32203</v>
      </c>
      <c r="M217" s="32"/>
      <c r="N217" s="32"/>
    </row>
    <row r="218" spans="1:14">
      <c r="A218" s="60" t="s">
        <v>54</v>
      </c>
      <c r="B218" s="61"/>
      <c r="C218" s="62"/>
      <c r="D218" s="52"/>
      <c r="E218" s="52"/>
      <c r="F218" s="52"/>
      <c r="G218" s="40">
        <v>18723</v>
      </c>
      <c r="H218" s="40"/>
      <c r="I218" s="40"/>
      <c r="J218" s="53"/>
      <c r="K218" s="53"/>
      <c r="L218" s="40">
        <v>91920</v>
      </c>
      <c r="M218" s="32"/>
      <c r="N218" s="32"/>
    </row>
    <row r="219" spans="1:14" ht="12.75" customHeight="1">
      <c r="A219" s="60" t="s">
        <v>55</v>
      </c>
      <c r="B219" s="61"/>
      <c r="C219" s="62"/>
      <c r="D219" s="52"/>
      <c r="E219" s="52"/>
      <c r="F219" s="52"/>
      <c r="G219" s="40"/>
      <c r="H219" s="40"/>
      <c r="I219" s="40"/>
      <c r="J219" s="53"/>
      <c r="K219" s="53"/>
      <c r="L219" s="40"/>
      <c r="M219" s="32"/>
      <c r="N219" s="32"/>
    </row>
    <row r="220" spans="1:14" ht="12.75" customHeight="1">
      <c r="A220" s="60" t="s">
        <v>56</v>
      </c>
      <c r="B220" s="61"/>
      <c r="C220" s="62"/>
      <c r="D220" s="52"/>
      <c r="E220" s="52"/>
      <c r="F220" s="52"/>
      <c r="G220" s="40">
        <v>2033</v>
      </c>
      <c r="H220" s="40"/>
      <c r="I220" s="40"/>
      <c r="J220" s="53"/>
      <c r="K220" s="53"/>
      <c r="L220" s="40">
        <v>9980</v>
      </c>
      <c r="M220" s="32"/>
      <c r="N220" s="32"/>
    </row>
    <row r="221" spans="1:14" ht="12.75" customHeight="1">
      <c r="A221" s="60" t="s">
        <v>57</v>
      </c>
      <c r="B221" s="61"/>
      <c r="C221" s="62"/>
      <c r="D221" s="52"/>
      <c r="E221" s="52"/>
      <c r="F221" s="52"/>
      <c r="G221" s="40">
        <v>3136</v>
      </c>
      <c r="H221" s="40"/>
      <c r="I221" s="40"/>
      <c r="J221" s="53"/>
      <c r="K221" s="53"/>
      <c r="L221" s="40">
        <v>15399</v>
      </c>
      <c r="M221" s="32"/>
      <c r="N221" s="32"/>
    </row>
    <row r="222" spans="1:14">
      <c r="A222" s="60" t="s">
        <v>58</v>
      </c>
      <c r="B222" s="61"/>
      <c r="C222" s="62"/>
      <c r="D222" s="52"/>
      <c r="E222" s="52"/>
      <c r="F222" s="52"/>
      <c r="G222" s="40">
        <v>5476</v>
      </c>
      <c r="H222" s="40"/>
      <c r="I222" s="40"/>
      <c r="J222" s="53"/>
      <c r="K222" s="53"/>
      <c r="L222" s="40">
        <v>26885</v>
      </c>
      <c r="M222" s="32"/>
      <c r="N222" s="32"/>
    </row>
    <row r="223" spans="1:14" ht="12.75" customHeight="1">
      <c r="A223" s="60" t="s">
        <v>59</v>
      </c>
      <c r="B223" s="61"/>
      <c r="C223" s="62"/>
      <c r="D223" s="52"/>
      <c r="E223" s="52"/>
      <c r="F223" s="52"/>
      <c r="G223" s="40">
        <v>4800</v>
      </c>
      <c r="H223" s="40"/>
      <c r="I223" s="40"/>
      <c r="J223" s="53"/>
      <c r="K223" s="53"/>
      <c r="L223" s="40">
        <v>23566</v>
      </c>
      <c r="M223" s="32"/>
      <c r="N223" s="32"/>
    </row>
    <row r="224" spans="1:14" ht="12.75" customHeight="1">
      <c r="A224" s="60" t="s">
        <v>60</v>
      </c>
      <c r="B224" s="61"/>
      <c r="C224" s="62"/>
      <c r="D224" s="52"/>
      <c r="E224" s="52"/>
      <c r="F224" s="52"/>
      <c r="G224" s="40">
        <v>3461</v>
      </c>
      <c r="H224" s="40"/>
      <c r="I224" s="40"/>
      <c r="J224" s="53"/>
      <c r="K224" s="53"/>
      <c r="L224" s="40">
        <v>16989</v>
      </c>
      <c r="M224" s="32"/>
      <c r="N224" s="32"/>
    </row>
    <row r="225" spans="1:14" ht="38.25" customHeight="1">
      <c r="A225" s="63" t="s">
        <v>232</v>
      </c>
      <c r="B225" s="64"/>
      <c r="C225" s="65"/>
      <c r="D225" s="54"/>
      <c r="E225" s="54"/>
      <c r="F225" s="54"/>
      <c r="G225" s="41">
        <v>18723</v>
      </c>
      <c r="H225" s="41"/>
      <c r="I225" s="41"/>
      <c r="J225" s="55"/>
      <c r="K225" s="55"/>
      <c r="L225" s="41">
        <v>91920</v>
      </c>
      <c r="M225" s="38"/>
      <c r="N225" s="38"/>
    </row>
    <row r="226" spans="1:14" ht="17.850000000000001" customHeight="1">
      <c r="A226" s="66" t="s">
        <v>233</v>
      </c>
      <c r="B226" s="67"/>
      <c r="C226" s="67"/>
      <c r="D226" s="67"/>
      <c r="E226" s="67"/>
      <c r="F226" s="67"/>
      <c r="G226" s="67"/>
      <c r="H226" s="67"/>
      <c r="I226" s="67"/>
      <c r="J226" s="67"/>
      <c r="K226" s="67"/>
      <c r="L226" s="67"/>
      <c r="M226" s="67"/>
      <c r="N226" s="67"/>
    </row>
    <row r="227" spans="1:14" ht="120.75" customHeight="1">
      <c r="A227" s="29">
        <v>34</v>
      </c>
      <c r="B227" s="30" t="s">
        <v>234</v>
      </c>
      <c r="C227" s="31" t="s">
        <v>235</v>
      </c>
      <c r="D227" s="32">
        <v>36789.64</v>
      </c>
      <c r="E227" s="32"/>
      <c r="F227" s="32"/>
      <c r="G227" s="32">
        <v>36790</v>
      </c>
      <c r="H227" s="32"/>
      <c r="I227" s="32"/>
      <c r="J227" s="29" t="s">
        <v>357</v>
      </c>
      <c r="K227" s="31" t="s">
        <v>356</v>
      </c>
      <c r="L227" s="32">
        <v>118495</v>
      </c>
      <c r="M227" s="32"/>
      <c r="N227" s="32"/>
    </row>
    <row r="228" spans="1:14" ht="78.75">
      <c r="A228" s="29">
        <v>35</v>
      </c>
      <c r="B228" s="30" t="s">
        <v>236</v>
      </c>
      <c r="C228" s="31" t="s">
        <v>237</v>
      </c>
      <c r="D228" s="32">
        <v>11475.72</v>
      </c>
      <c r="E228" s="32"/>
      <c r="F228" s="32"/>
      <c r="G228" s="32">
        <v>11476</v>
      </c>
      <c r="H228" s="32"/>
      <c r="I228" s="32"/>
      <c r="J228" s="29" t="s">
        <v>357</v>
      </c>
      <c r="K228" s="31" t="s">
        <v>356</v>
      </c>
      <c r="L228" s="32">
        <v>36963</v>
      </c>
      <c r="M228" s="32"/>
      <c r="N228" s="32"/>
    </row>
    <row r="229" spans="1:14" ht="123.75" customHeight="1">
      <c r="A229" s="29">
        <v>36</v>
      </c>
      <c r="B229" s="30" t="s">
        <v>238</v>
      </c>
      <c r="C229" s="31" t="s">
        <v>237</v>
      </c>
      <c r="D229" s="32">
        <v>10144.66</v>
      </c>
      <c r="E229" s="32"/>
      <c r="F229" s="32"/>
      <c r="G229" s="32">
        <v>10145</v>
      </c>
      <c r="H229" s="32"/>
      <c r="I229" s="32"/>
      <c r="J229" s="29" t="s">
        <v>357</v>
      </c>
      <c r="K229" s="31" t="s">
        <v>356</v>
      </c>
      <c r="L229" s="32">
        <v>32675</v>
      </c>
      <c r="M229" s="32"/>
      <c r="N229" s="32"/>
    </row>
    <row r="230" spans="1:14" ht="68.25" customHeight="1">
      <c r="A230" s="29">
        <v>37</v>
      </c>
      <c r="B230" s="30" t="s">
        <v>239</v>
      </c>
      <c r="C230" s="31" t="s">
        <v>237</v>
      </c>
      <c r="D230" s="32">
        <v>9231.39</v>
      </c>
      <c r="E230" s="32"/>
      <c r="F230" s="32"/>
      <c r="G230" s="32">
        <v>9231</v>
      </c>
      <c r="H230" s="32"/>
      <c r="I230" s="32"/>
      <c r="J230" s="29" t="s">
        <v>357</v>
      </c>
      <c r="K230" s="31" t="s">
        <v>356</v>
      </c>
      <c r="L230" s="32">
        <v>29733</v>
      </c>
      <c r="M230" s="32"/>
      <c r="N230" s="32"/>
    </row>
    <row r="231" spans="1:14" ht="89.25" customHeight="1">
      <c r="A231" s="29">
        <v>38</v>
      </c>
      <c r="B231" s="30" t="s">
        <v>240</v>
      </c>
      <c r="C231" s="31" t="s">
        <v>241</v>
      </c>
      <c r="D231" s="32">
        <v>10255.66</v>
      </c>
      <c r="E231" s="32"/>
      <c r="F231" s="32"/>
      <c r="G231" s="32">
        <v>20511</v>
      </c>
      <c r="H231" s="32"/>
      <c r="I231" s="32"/>
      <c r="J231" s="29" t="s">
        <v>357</v>
      </c>
      <c r="K231" s="31" t="s">
        <v>356</v>
      </c>
      <c r="L231" s="32">
        <v>66065</v>
      </c>
      <c r="M231" s="32"/>
      <c r="N231" s="32"/>
    </row>
    <row r="232" spans="1:14" ht="112.5">
      <c r="A232" s="29">
        <v>39</v>
      </c>
      <c r="B232" s="30" t="s">
        <v>242</v>
      </c>
      <c r="C232" s="31" t="s">
        <v>237</v>
      </c>
      <c r="D232" s="32">
        <v>4153.72</v>
      </c>
      <c r="E232" s="32"/>
      <c r="F232" s="32"/>
      <c r="G232" s="32">
        <v>4154</v>
      </c>
      <c r="H232" s="32"/>
      <c r="I232" s="32"/>
      <c r="J232" s="29" t="s">
        <v>357</v>
      </c>
      <c r="K232" s="31" t="s">
        <v>356</v>
      </c>
      <c r="L232" s="32">
        <v>13379</v>
      </c>
      <c r="M232" s="32"/>
      <c r="N232" s="32"/>
    </row>
    <row r="233" spans="1:14" ht="88.5" customHeight="1">
      <c r="A233" s="29">
        <v>40</v>
      </c>
      <c r="B233" s="30" t="s">
        <v>243</v>
      </c>
      <c r="C233" s="31" t="s">
        <v>244</v>
      </c>
      <c r="D233" s="32">
        <v>4498.38</v>
      </c>
      <c r="E233" s="32"/>
      <c r="F233" s="32"/>
      <c r="G233" s="32">
        <v>35987</v>
      </c>
      <c r="H233" s="32"/>
      <c r="I233" s="32"/>
      <c r="J233" s="29" t="s">
        <v>357</v>
      </c>
      <c r="K233" s="31" t="s">
        <v>356</v>
      </c>
      <c r="L233" s="32">
        <v>115910</v>
      </c>
      <c r="M233" s="32"/>
      <c r="N233" s="32"/>
    </row>
    <row r="234" spans="1:14" ht="61.5" customHeight="1">
      <c r="A234" s="29">
        <v>41</v>
      </c>
      <c r="B234" s="30" t="s">
        <v>245</v>
      </c>
      <c r="C234" s="31" t="s">
        <v>246</v>
      </c>
      <c r="D234" s="32">
        <v>611.65</v>
      </c>
      <c r="E234" s="32"/>
      <c r="F234" s="32"/>
      <c r="G234" s="32">
        <v>1223</v>
      </c>
      <c r="H234" s="32"/>
      <c r="I234" s="32"/>
      <c r="J234" s="29" t="s">
        <v>357</v>
      </c>
      <c r="K234" s="31" t="s">
        <v>356</v>
      </c>
      <c r="L234" s="32">
        <v>3893</v>
      </c>
      <c r="M234" s="32"/>
      <c r="N234" s="32"/>
    </row>
    <row r="235" spans="1:14" ht="48.75" customHeight="1">
      <c r="A235" s="29">
        <v>42</v>
      </c>
      <c r="B235" s="30" t="s">
        <v>247</v>
      </c>
      <c r="C235" s="31" t="s">
        <v>248</v>
      </c>
      <c r="D235" s="32">
        <v>189.64</v>
      </c>
      <c r="E235" s="32"/>
      <c r="F235" s="32"/>
      <c r="G235" s="32">
        <v>2086</v>
      </c>
      <c r="H235" s="32"/>
      <c r="I235" s="32"/>
      <c r="J235" s="29" t="s">
        <v>25</v>
      </c>
      <c r="K235" s="31" t="s">
        <v>25</v>
      </c>
      <c r="L235" s="32">
        <v>10242</v>
      </c>
      <c r="M235" s="32"/>
      <c r="N235" s="32"/>
    </row>
    <row r="236" spans="1:14" ht="162" customHeight="1">
      <c r="A236" s="29">
        <v>43</v>
      </c>
      <c r="B236" s="30" t="s">
        <v>249</v>
      </c>
      <c r="C236" s="31" t="s">
        <v>250</v>
      </c>
      <c r="D236" s="32">
        <v>2815.53</v>
      </c>
      <c r="E236" s="32"/>
      <c r="F236" s="32"/>
      <c r="G236" s="32">
        <v>8447</v>
      </c>
      <c r="H236" s="32"/>
      <c r="I236" s="32"/>
      <c r="J236" s="29" t="s">
        <v>357</v>
      </c>
      <c r="K236" s="31" t="s">
        <v>356</v>
      </c>
      <c r="L236" s="32">
        <v>27205</v>
      </c>
      <c r="M236" s="32"/>
      <c r="N236" s="32"/>
    </row>
    <row r="237" spans="1:14" ht="67.5" customHeight="1">
      <c r="A237" s="29">
        <v>44</v>
      </c>
      <c r="B237" s="30" t="s">
        <v>251</v>
      </c>
      <c r="C237" s="31" t="s">
        <v>252</v>
      </c>
      <c r="D237" s="32">
        <v>175.72</v>
      </c>
      <c r="E237" s="32"/>
      <c r="F237" s="32"/>
      <c r="G237" s="32">
        <v>16869</v>
      </c>
      <c r="H237" s="32"/>
      <c r="I237" s="32"/>
      <c r="J237" s="29" t="s">
        <v>357</v>
      </c>
      <c r="K237" s="31" t="s">
        <v>356</v>
      </c>
      <c r="L237" s="32">
        <v>54334</v>
      </c>
      <c r="M237" s="32"/>
      <c r="N237" s="32"/>
    </row>
    <row r="238" spans="1:14" ht="76.5" customHeight="1">
      <c r="A238" s="35">
        <v>45</v>
      </c>
      <c r="B238" s="36" t="s">
        <v>253</v>
      </c>
      <c r="C238" s="37" t="s">
        <v>254</v>
      </c>
      <c r="D238" s="38">
        <v>14.62</v>
      </c>
      <c r="E238" s="38"/>
      <c r="F238" s="38">
        <v>14.62</v>
      </c>
      <c r="G238" s="38">
        <v>22933</v>
      </c>
      <c r="H238" s="38"/>
      <c r="I238" s="38">
        <v>22933</v>
      </c>
      <c r="J238" s="35" t="s">
        <v>25</v>
      </c>
      <c r="K238" s="37" t="s">
        <v>25</v>
      </c>
      <c r="L238" s="38">
        <v>112594</v>
      </c>
      <c r="M238" s="38"/>
      <c r="N238" s="38">
        <v>112594</v>
      </c>
    </row>
    <row r="239" spans="1:14" ht="19.5" customHeight="1">
      <c r="A239" s="60" t="s">
        <v>46</v>
      </c>
      <c r="B239" s="61"/>
      <c r="C239" s="62"/>
      <c r="D239" s="48"/>
      <c r="E239" s="48"/>
      <c r="F239" s="48"/>
      <c r="G239" s="40">
        <v>179852</v>
      </c>
      <c r="H239" s="40"/>
      <c r="I239" s="40">
        <v>22933</v>
      </c>
      <c r="J239" s="49"/>
      <c r="K239" s="49"/>
      <c r="L239" s="40">
        <v>601268</v>
      </c>
      <c r="M239" s="40"/>
      <c r="N239" s="40">
        <v>112594</v>
      </c>
    </row>
    <row r="240" spans="1:14" ht="27" customHeight="1">
      <c r="A240" s="60" t="s">
        <v>255</v>
      </c>
      <c r="B240" s="61"/>
      <c r="C240" s="62"/>
      <c r="D240" s="48"/>
      <c r="E240" s="48"/>
      <c r="F240" s="48"/>
      <c r="G240" s="40">
        <v>186396</v>
      </c>
      <c r="H240" s="40"/>
      <c r="I240" s="40">
        <v>22933</v>
      </c>
      <c r="J240" s="49"/>
      <c r="K240" s="49"/>
      <c r="L240" s="40">
        <v>621487</v>
      </c>
      <c r="M240" s="40"/>
      <c r="N240" s="40">
        <v>112594</v>
      </c>
    </row>
    <row r="241" spans="1:14" ht="24" customHeight="1">
      <c r="A241" s="60" t="s">
        <v>256</v>
      </c>
      <c r="B241" s="61"/>
      <c r="C241" s="62"/>
      <c r="D241" s="50"/>
      <c r="E241" s="50"/>
      <c r="F241" s="50"/>
      <c r="G241" s="40"/>
      <c r="H241" s="40"/>
      <c r="I241" s="40"/>
      <c r="J241" s="51"/>
      <c r="K241" s="51"/>
      <c r="L241" s="40"/>
      <c r="M241" s="40"/>
      <c r="N241" s="40"/>
    </row>
    <row r="242" spans="1:14" ht="22.5" customHeight="1">
      <c r="A242" s="60" t="s">
        <v>257</v>
      </c>
      <c r="B242" s="61"/>
      <c r="C242" s="62"/>
      <c r="D242" s="48"/>
      <c r="E242" s="48"/>
      <c r="F242" s="48"/>
      <c r="G242" s="40">
        <v>22933</v>
      </c>
      <c r="H242" s="40"/>
      <c r="I242" s="40"/>
      <c r="J242" s="49"/>
      <c r="K242" s="49"/>
      <c r="L242" s="40">
        <v>112594</v>
      </c>
      <c r="M242" s="40"/>
      <c r="N242" s="40"/>
    </row>
    <row r="243" spans="1:14" ht="22.5" customHeight="1">
      <c r="A243" s="60" t="s">
        <v>258</v>
      </c>
      <c r="B243" s="61"/>
      <c r="C243" s="62"/>
      <c r="D243" s="48"/>
      <c r="E243" s="48"/>
      <c r="F243" s="48"/>
      <c r="G243" s="40">
        <v>163463</v>
      </c>
      <c r="H243" s="40"/>
      <c r="I243" s="40"/>
      <c r="J243" s="49"/>
      <c r="K243" s="49"/>
      <c r="L243" s="40">
        <v>508893</v>
      </c>
      <c r="M243" s="40"/>
      <c r="N243" s="40"/>
    </row>
    <row r="244" spans="1:14" ht="22.5" customHeight="1">
      <c r="A244" s="60" t="s">
        <v>54</v>
      </c>
      <c r="B244" s="61"/>
      <c r="C244" s="62"/>
      <c r="D244" s="48"/>
      <c r="E244" s="48"/>
      <c r="F244" s="48"/>
      <c r="G244" s="40">
        <v>186396</v>
      </c>
      <c r="H244" s="40"/>
      <c r="I244" s="40"/>
      <c r="J244" s="49"/>
      <c r="K244" s="49"/>
      <c r="L244" s="40">
        <v>621487</v>
      </c>
      <c r="M244" s="40"/>
      <c r="N244" s="40"/>
    </row>
    <row r="245" spans="1:14" ht="22.5" customHeight="1">
      <c r="A245" s="60" t="s">
        <v>55</v>
      </c>
      <c r="B245" s="61"/>
      <c r="C245" s="62"/>
      <c r="D245" s="48"/>
      <c r="E245" s="48"/>
      <c r="F245" s="48"/>
      <c r="G245" s="40"/>
      <c r="H245" s="40"/>
      <c r="I245" s="40"/>
      <c r="J245" s="49"/>
      <c r="K245" s="49"/>
      <c r="L245" s="40"/>
      <c r="M245" s="40"/>
      <c r="N245" s="40"/>
    </row>
    <row r="246" spans="1:14" ht="22.5" customHeight="1">
      <c r="A246" s="60" t="s">
        <v>56</v>
      </c>
      <c r="B246" s="61"/>
      <c r="C246" s="62"/>
      <c r="D246" s="48"/>
      <c r="E246" s="48"/>
      <c r="F246" s="48"/>
      <c r="G246" s="40">
        <v>22933</v>
      </c>
      <c r="H246" s="40"/>
      <c r="I246" s="40"/>
      <c r="J246" s="49"/>
      <c r="K246" s="49"/>
      <c r="L246" s="40">
        <v>112594</v>
      </c>
      <c r="M246" s="40"/>
      <c r="N246" s="40"/>
    </row>
    <row r="247" spans="1:14" ht="22.5" customHeight="1">
      <c r="A247" s="60" t="s">
        <v>259</v>
      </c>
      <c r="B247" s="61"/>
      <c r="C247" s="62"/>
      <c r="D247" s="48"/>
      <c r="E247" s="48"/>
      <c r="F247" s="48"/>
      <c r="G247" s="40">
        <v>163463</v>
      </c>
      <c r="H247" s="40"/>
      <c r="I247" s="40"/>
      <c r="J247" s="49"/>
      <c r="K247" s="49"/>
      <c r="L247" s="40">
        <v>508893</v>
      </c>
      <c r="M247" s="40"/>
      <c r="N247" s="40"/>
    </row>
    <row r="248" spans="1:14" ht="31.5" customHeight="1">
      <c r="A248" s="63" t="s">
        <v>260</v>
      </c>
      <c r="B248" s="64"/>
      <c r="C248" s="65"/>
      <c r="D248" s="50"/>
      <c r="E248" s="50"/>
      <c r="F248" s="50"/>
      <c r="G248" s="41">
        <v>186396</v>
      </c>
      <c r="H248" s="41"/>
      <c r="I248" s="41"/>
      <c r="J248" s="51"/>
      <c r="K248" s="51"/>
      <c r="L248" s="41">
        <v>621487</v>
      </c>
      <c r="M248" s="41"/>
      <c r="N248" s="41"/>
    </row>
    <row r="249" spans="1:14" ht="17.850000000000001" customHeight="1">
      <c r="A249" s="66" t="s">
        <v>261</v>
      </c>
      <c r="B249" s="67"/>
      <c r="C249" s="67"/>
      <c r="D249" s="67"/>
      <c r="E249" s="67"/>
      <c r="F249" s="67"/>
      <c r="G249" s="67"/>
      <c r="H249" s="67"/>
      <c r="I249" s="67"/>
      <c r="J249" s="67"/>
      <c r="K249" s="67"/>
      <c r="L249" s="67"/>
      <c r="M249" s="67"/>
      <c r="N249" s="67"/>
    </row>
    <row r="250" spans="1:14" ht="90.75" customHeight="1">
      <c r="A250" s="29">
        <v>46</v>
      </c>
      <c r="B250" s="30" t="s">
        <v>262</v>
      </c>
      <c r="C250" s="31" t="s">
        <v>263</v>
      </c>
      <c r="D250" s="32">
        <v>5804.53</v>
      </c>
      <c r="E250" s="32"/>
      <c r="F250" s="32"/>
      <c r="G250" s="32">
        <v>104482</v>
      </c>
      <c r="H250" s="32"/>
      <c r="I250" s="32"/>
      <c r="J250" s="29" t="s">
        <v>357</v>
      </c>
      <c r="K250" s="31" t="s">
        <v>356</v>
      </c>
      <c r="L250" s="32">
        <v>336524</v>
      </c>
      <c r="M250" s="32"/>
      <c r="N250" s="32"/>
    </row>
    <row r="251" spans="1:14" ht="63" customHeight="1">
      <c r="A251" s="29">
        <v>47</v>
      </c>
      <c r="B251" s="30" t="s">
        <v>264</v>
      </c>
      <c r="C251" s="31" t="s">
        <v>265</v>
      </c>
      <c r="D251" s="32">
        <v>243.68</v>
      </c>
      <c r="E251" s="32"/>
      <c r="F251" s="32"/>
      <c r="G251" s="32">
        <v>8772</v>
      </c>
      <c r="H251" s="32"/>
      <c r="I251" s="32"/>
      <c r="J251" s="29" t="s">
        <v>357</v>
      </c>
      <c r="K251" s="31" t="s">
        <v>356</v>
      </c>
      <c r="L251" s="32">
        <v>28255</v>
      </c>
      <c r="M251" s="32"/>
      <c r="N251" s="32"/>
    </row>
    <row r="252" spans="1:14" ht="56.25" customHeight="1">
      <c r="A252" s="29">
        <v>48</v>
      </c>
      <c r="B252" s="30" t="s">
        <v>266</v>
      </c>
      <c r="C252" s="31" t="s">
        <v>267</v>
      </c>
      <c r="D252" s="32">
        <v>28.92</v>
      </c>
      <c r="E252" s="32"/>
      <c r="F252" s="32">
        <v>28.92</v>
      </c>
      <c r="G252" s="32">
        <v>13939</v>
      </c>
      <c r="H252" s="32"/>
      <c r="I252" s="32">
        <v>13939</v>
      </c>
      <c r="J252" s="29" t="s">
        <v>25</v>
      </c>
      <c r="K252" s="31" t="s">
        <v>25</v>
      </c>
      <c r="L252" s="32">
        <v>68444</v>
      </c>
      <c r="M252" s="32"/>
      <c r="N252" s="32">
        <v>68444</v>
      </c>
    </row>
    <row r="253" spans="1:14" ht="56.25" customHeight="1">
      <c r="A253" s="29">
        <v>49</v>
      </c>
      <c r="B253" s="30" t="s">
        <v>268</v>
      </c>
      <c r="C253" s="31" t="s">
        <v>269</v>
      </c>
      <c r="D253" s="32">
        <v>6.52</v>
      </c>
      <c r="E253" s="32"/>
      <c r="F253" s="32">
        <v>6.52</v>
      </c>
      <c r="G253" s="32">
        <v>1571</v>
      </c>
      <c r="H253" s="32"/>
      <c r="I253" s="32">
        <v>1571</v>
      </c>
      <c r="J253" s="29" t="s">
        <v>25</v>
      </c>
      <c r="K253" s="31" t="s">
        <v>25</v>
      </c>
      <c r="L253" s="32">
        <v>7714</v>
      </c>
      <c r="M253" s="32"/>
      <c r="N253" s="32">
        <v>7714</v>
      </c>
    </row>
    <row r="254" spans="1:14" ht="92.25" customHeight="1">
      <c r="A254" s="29">
        <v>50</v>
      </c>
      <c r="B254" s="30" t="s">
        <v>369</v>
      </c>
      <c r="C254" s="31" t="s">
        <v>270</v>
      </c>
      <c r="D254" s="32">
        <v>2.57</v>
      </c>
      <c r="E254" s="32"/>
      <c r="F254" s="32">
        <v>2.57</v>
      </c>
      <c r="G254" s="32">
        <v>108676</v>
      </c>
      <c r="H254" s="32"/>
      <c r="I254" s="32">
        <v>108676</v>
      </c>
      <c r="J254" s="29" t="s">
        <v>371</v>
      </c>
      <c r="K254" s="31" t="s">
        <v>25</v>
      </c>
      <c r="L254" s="32">
        <v>533655</v>
      </c>
      <c r="M254" s="32"/>
      <c r="N254" s="32">
        <v>533655</v>
      </c>
    </row>
    <row r="255" spans="1:14" ht="45" customHeight="1">
      <c r="A255" s="29">
        <v>51</v>
      </c>
      <c r="B255" s="30" t="s">
        <v>271</v>
      </c>
      <c r="C255" s="31" t="s">
        <v>269</v>
      </c>
      <c r="D255" s="32">
        <v>5.7</v>
      </c>
      <c r="E255" s="32"/>
      <c r="F255" s="32">
        <v>5.7</v>
      </c>
      <c r="G255" s="32">
        <v>1374</v>
      </c>
      <c r="H255" s="32"/>
      <c r="I255" s="32">
        <v>1374</v>
      </c>
      <c r="J255" s="29" t="s">
        <v>25</v>
      </c>
      <c r="K255" s="31" t="s">
        <v>25</v>
      </c>
      <c r="L255" s="32">
        <v>6746</v>
      </c>
      <c r="M255" s="32"/>
      <c r="N255" s="32">
        <v>6746</v>
      </c>
    </row>
    <row r="256" spans="1:14" ht="113.25" customHeight="1">
      <c r="A256" s="29">
        <v>52</v>
      </c>
      <c r="B256" s="30" t="s">
        <v>272</v>
      </c>
      <c r="C256" s="31" t="s">
        <v>273</v>
      </c>
      <c r="D256" s="32">
        <v>241.96</v>
      </c>
      <c r="E256" s="32"/>
      <c r="F256" s="32">
        <v>241.96</v>
      </c>
      <c r="G256" s="32">
        <v>53231</v>
      </c>
      <c r="H256" s="32"/>
      <c r="I256" s="32">
        <v>53231</v>
      </c>
      <c r="J256" s="29" t="s">
        <v>25</v>
      </c>
      <c r="K256" s="31" t="s">
        <v>25</v>
      </c>
      <c r="L256" s="32">
        <v>261364</v>
      </c>
      <c r="M256" s="32"/>
      <c r="N256" s="32">
        <v>261364</v>
      </c>
    </row>
    <row r="257" spans="1:14" ht="77.25" customHeight="1">
      <c r="A257" s="29">
        <v>53</v>
      </c>
      <c r="B257" s="30" t="s">
        <v>274</v>
      </c>
      <c r="C257" s="31" t="s">
        <v>275</v>
      </c>
      <c r="D257" s="32">
        <v>24.44</v>
      </c>
      <c r="E257" s="32"/>
      <c r="F257" s="32">
        <v>24.44</v>
      </c>
      <c r="G257" s="32">
        <v>17108</v>
      </c>
      <c r="H257" s="32"/>
      <c r="I257" s="32">
        <v>17108</v>
      </c>
      <c r="J257" s="29" t="s">
        <v>25</v>
      </c>
      <c r="K257" s="31" t="s">
        <v>25</v>
      </c>
      <c r="L257" s="32">
        <v>84000</v>
      </c>
      <c r="M257" s="32"/>
      <c r="N257" s="32">
        <v>84000</v>
      </c>
    </row>
    <row r="258" spans="1:14" ht="42.75" customHeight="1">
      <c r="A258" s="29">
        <v>54</v>
      </c>
      <c r="B258" s="30" t="s">
        <v>276</v>
      </c>
      <c r="C258" s="31" t="s">
        <v>277</v>
      </c>
      <c r="D258" s="32">
        <v>12.02</v>
      </c>
      <c r="E258" s="32"/>
      <c r="F258" s="32">
        <v>12.02</v>
      </c>
      <c r="G258" s="32">
        <v>4808</v>
      </c>
      <c r="H258" s="32"/>
      <c r="I258" s="32">
        <v>4808</v>
      </c>
      <c r="J258" s="29" t="s">
        <v>25</v>
      </c>
      <c r="K258" s="31" t="s">
        <v>25</v>
      </c>
      <c r="L258" s="32">
        <v>23608</v>
      </c>
      <c r="M258" s="32"/>
      <c r="N258" s="32">
        <v>23608</v>
      </c>
    </row>
    <row r="259" spans="1:14" ht="42.75" customHeight="1">
      <c r="A259" s="29">
        <v>55</v>
      </c>
      <c r="B259" s="30" t="s">
        <v>278</v>
      </c>
      <c r="C259" s="31" t="s">
        <v>277</v>
      </c>
      <c r="D259" s="32">
        <v>14.26</v>
      </c>
      <c r="E259" s="32"/>
      <c r="F259" s="32">
        <v>14.26</v>
      </c>
      <c r="G259" s="32">
        <v>5704</v>
      </c>
      <c r="H259" s="32"/>
      <c r="I259" s="32">
        <v>5704</v>
      </c>
      <c r="J259" s="29" t="s">
        <v>25</v>
      </c>
      <c r="K259" s="31" t="s">
        <v>25</v>
      </c>
      <c r="L259" s="32">
        <v>28008</v>
      </c>
      <c r="M259" s="32"/>
      <c r="N259" s="32">
        <v>28008</v>
      </c>
    </row>
    <row r="260" spans="1:14" ht="42.75" customHeight="1">
      <c r="A260" s="35">
        <v>56</v>
      </c>
      <c r="B260" s="36" t="s">
        <v>279</v>
      </c>
      <c r="C260" s="37" t="s">
        <v>275</v>
      </c>
      <c r="D260" s="38">
        <v>34.01</v>
      </c>
      <c r="E260" s="38"/>
      <c r="F260" s="38">
        <v>34.01</v>
      </c>
      <c r="G260" s="38">
        <v>23807</v>
      </c>
      <c r="H260" s="38"/>
      <c r="I260" s="38">
        <v>23807</v>
      </c>
      <c r="J260" s="35" t="s">
        <v>25</v>
      </c>
      <c r="K260" s="37" t="s">
        <v>25</v>
      </c>
      <c r="L260" s="38">
        <v>116893</v>
      </c>
      <c r="M260" s="38"/>
      <c r="N260" s="38">
        <v>116893</v>
      </c>
    </row>
    <row r="261" spans="1:14" ht="12.75" customHeight="1">
      <c r="A261" s="60" t="s">
        <v>46</v>
      </c>
      <c r="B261" s="61"/>
      <c r="C261" s="62"/>
      <c r="D261" s="48"/>
      <c r="E261" s="48"/>
      <c r="F261" s="48"/>
      <c r="G261" s="40">
        <v>343472</v>
      </c>
      <c r="H261" s="40"/>
      <c r="I261" s="40">
        <v>230218</v>
      </c>
      <c r="J261" s="49"/>
      <c r="K261" s="49"/>
      <c r="L261" s="40">
        <v>1480387</v>
      </c>
      <c r="M261" s="40"/>
      <c r="N261" s="40">
        <v>1130432</v>
      </c>
    </row>
    <row r="262" spans="1:14" ht="12.75" customHeight="1">
      <c r="A262" s="60" t="s">
        <v>255</v>
      </c>
      <c r="B262" s="61"/>
      <c r="C262" s="62"/>
      <c r="D262" s="48"/>
      <c r="E262" s="48"/>
      <c r="F262" s="48"/>
      <c r="G262" s="40">
        <v>348269</v>
      </c>
      <c r="H262" s="40"/>
      <c r="I262" s="40">
        <v>230218</v>
      </c>
      <c r="J262" s="49"/>
      <c r="K262" s="49"/>
      <c r="L262" s="40">
        <v>1495211</v>
      </c>
      <c r="M262" s="40"/>
      <c r="N262" s="40">
        <v>1130432</v>
      </c>
    </row>
    <row r="263" spans="1:14" ht="24.75" customHeight="1">
      <c r="A263" s="60" t="s">
        <v>280</v>
      </c>
      <c r="B263" s="61"/>
      <c r="C263" s="62"/>
      <c r="D263" s="50"/>
      <c r="E263" s="50"/>
      <c r="F263" s="50"/>
      <c r="G263" s="40"/>
      <c r="H263" s="40"/>
      <c r="I263" s="40"/>
      <c r="J263" s="51"/>
      <c r="K263" s="51"/>
      <c r="L263" s="40"/>
      <c r="M263" s="40"/>
      <c r="N263" s="40"/>
    </row>
    <row r="264" spans="1:14" ht="21" customHeight="1">
      <c r="A264" s="60" t="s">
        <v>257</v>
      </c>
      <c r="B264" s="61"/>
      <c r="C264" s="62"/>
      <c r="D264" s="48"/>
      <c r="E264" s="48"/>
      <c r="F264" s="48"/>
      <c r="G264" s="40">
        <v>230218</v>
      </c>
      <c r="H264" s="40"/>
      <c r="I264" s="40"/>
      <c r="J264" s="49"/>
      <c r="K264" s="49"/>
      <c r="L264" s="40">
        <v>1130432</v>
      </c>
      <c r="M264" s="40"/>
      <c r="N264" s="40"/>
    </row>
    <row r="265" spans="1:14" ht="21" customHeight="1">
      <c r="A265" s="60" t="s">
        <v>258</v>
      </c>
      <c r="B265" s="61"/>
      <c r="C265" s="62"/>
      <c r="D265" s="48"/>
      <c r="E265" s="48"/>
      <c r="F265" s="48"/>
      <c r="G265" s="40">
        <v>118051</v>
      </c>
      <c r="H265" s="40"/>
      <c r="I265" s="40"/>
      <c r="J265" s="49"/>
      <c r="K265" s="49"/>
      <c r="L265" s="40">
        <v>364779</v>
      </c>
      <c r="M265" s="40"/>
      <c r="N265" s="40"/>
    </row>
    <row r="266" spans="1:14" ht="21" customHeight="1">
      <c r="A266" s="60" t="s">
        <v>54</v>
      </c>
      <c r="B266" s="61"/>
      <c r="C266" s="62"/>
      <c r="D266" s="48"/>
      <c r="E266" s="48"/>
      <c r="F266" s="48"/>
      <c r="G266" s="40">
        <v>348269</v>
      </c>
      <c r="H266" s="40"/>
      <c r="I266" s="40"/>
      <c r="J266" s="49"/>
      <c r="K266" s="49"/>
      <c r="L266" s="40">
        <v>1495211</v>
      </c>
      <c r="M266" s="40"/>
      <c r="N266" s="40"/>
    </row>
    <row r="267" spans="1:14" ht="21" customHeight="1">
      <c r="A267" s="60" t="s">
        <v>55</v>
      </c>
      <c r="B267" s="61"/>
      <c r="C267" s="62"/>
      <c r="D267" s="48"/>
      <c r="E267" s="48"/>
      <c r="F267" s="48"/>
      <c r="G267" s="40"/>
      <c r="H267" s="40"/>
      <c r="I267" s="40"/>
      <c r="J267" s="49"/>
      <c r="K267" s="49"/>
      <c r="L267" s="40"/>
      <c r="M267" s="40"/>
      <c r="N267" s="40"/>
    </row>
    <row r="268" spans="1:14" ht="21" customHeight="1">
      <c r="A268" s="60" t="s">
        <v>56</v>
      </c>
      <c r="B268" s="61"/>
      <c r="C268" s="62"/>
      <c r="D268" s="48"/>
      <c r="E268" s="48"/>
      <c r="F268" s="48"/>
      <c r="G268" s="40">
        <v>230218</v>
      </c>
      <c r="H268" s="40"/>
      <c r="I268" s="40"/>
      <c r="J268" s="49"/>
      <c r="K268" s="49"/>
      <c r="L268" s="40">
        <v>1130432</v>
      </c>
      <c r="M268" s="40"/>
      <c r="N268" s="40"/>
    </row>
    <row r="269" spans="1:14" ht="21" customHeight="1">
      <c r="A269" s="60" t="s">
        <v>259</v>
      </c>
      <c r="B269" s="61"/>
      <c r="C269" s="62"/>
      <c r="D269" s="48"/>
      <c r="E269" s="48"/>
      <c r="F269" s="48"/>
      <c r="G269" s="40">
        <v>118051</v>
      </c>
      <c r="H269" s="40"/>
      <c r="I269" s="40"/>
      <c r="J269" s="49"/>
      <c r="K269" s="49"/>
      <c r="L269" s="40">
        <v>364779</v>
      </c>
      <c r="M269" s="40"/>
      <c r="N269" s="40"/>
    </row>
    <row r="270" spans="1:14" ht="25.5" customHeight="1">
      <c r="A270" s="63" t="s">
        <v>281</v>
      </c>
      <c r="B270" s="64"/>
      <c r="C270" s="65"/>
      <c r="D270" s="50"/>
      <c r="E270" s="50"/>
      <c r="F270" s="50"/>
      <c r="G270" s="41">
        <v>348269</v>
      </c>
      <c r="H270" s="41"/>
      <c r="I270" s="41"/>
      <c r="J270" s="51"/>
      <c r="K270" s="51"/>
      <c r="L270" s="41">
        <v>1495211</v>
      </c>
      <c r="M270" s="41"/>
      <c r="N270" s="41"/>
    </row>
    <row r="271" spans="1:14" ht="17.850000000000001" customHeight="1">
      <c r="A271" s="66" t="s">
        <v>282</v>
      </c>
      <c r="B271" s="67"/>
      <c r="C271" s="67"/>
      <c r="D271" s="67"/>
      <c r="E271" s="67"/>
      <c r="F271" s="67"/>
      <c r="G271" s="67"/>
      <c r="H271" s="67"/>
      <c r="I271" s="67"/>
      <c r="J271" s="67"/>
      <c r="K271" s="67"/>
      <c r="L271" s="67"/>
      <c r="M271" s="67"/>
      <c r="N271" s="67"/>
    </row>
    <row r="272" spans="1:14" ht="17.850000000000001" customHeight="1">
      <c r="A272" s="68" t="s">
        <v>119</v>
      </c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</row>
    <row r="273" spans="1:14" ht="56.25" customHeight="1">
      <c r="A273" s="29">
        <v>57</v>
      </c>
      <c r="B273" s="30" t="s">
        <v>283</v>
      </c>
      <c r="C273" s="31" t="s">
        <v>237</v>
      </c>
      <c r="D273" s="32">
        <v>46.03</v>
      </c>
      <c r="E273" s="32"/>
      <c r="F273" s="32">
        <v>46.03</v>
      </c>
      <c r="G273" s="32">
        <v>46</v>
      </c>
      <c r="H273" s="32"/>
      <c r="I273" s="32">
        <v>46</v>
      </c>
      <c r="J273" s="31" t="s">
        <v>25</v>
      </c>
      <c r="K273" s="31" t="s">
        <v>25</v>
      </c>
      <c r="L273" s="32">
        <v>226</v>
      </c>
      <c r="M273" s="32"/>
      <c r="N273" s="32">
        <v>226</v>
      </c>
    </row>
    <row r="274" spans="1:14" ht="64.5" customHeight="1">
      <c r="A274" s="29">
        <v>58</v>
      </c>
      <c r="B274" s="30" t="s">
        <v>284</v>
      </c>
      <c r="C274" s="31" t="s">
        <v>237</v>
      </c>
      <c r="D274" s="32">
        <v>195.52</v>
      </c>
      <c r="E274" s="32"/>
      <c r="F274" s="32">
        <v>195.52</v>
      </c>
      <c r="G274" s="32">
        <v>196</v>
      </c>
      <c r="H274" s="32"/>
      <c r="I274" s="32">
        <v>196</v>
      </c>
      <c r="J274" s="31" t="s">
        <v>25</v>
      </c>
      <c r="K274" s="31" t="s">
        <v>25</v>
      </c>
      <c r="L274" s="32">
        <v>960</v>
      </c>
      <c r="M274" s="32"/>
      <c r="N274" s="32">
        <v>960</v>
      </c>
    </row>
    <row r="275" spans="1:14" ht="52.5" customHeight="1">
      <c r="A275" s="29">
        <v>59</v>
      </c>
      <c r="B275" s="30" t="s">
        <v>285</v>
      </c>
      <c r="C275" s="31" t="s">
        <v>244</v>
      </c>
      <c r="D275" s="32">
        <v>8.35</v>
      </c>
      <c r="E275" s="32"/>
      <c r="F275" s="32">
        <v>8.35</v>
      </c>
      <c r="G275" s="32">
        <v>67</v>
      </c>
      <c r="H275" s="32"/>
      <c r="I275" s="32">
        <v>67</v>
      </c>
      <c r="J275" s="31" t="s">
        <v>25</v>
      </c>
      <c r="K275" s="31" t="s">
        <v>25</v>
      </c>
      <c r="L275" s="32">
        <v>328</v>
      </c>
      <c r="M275" s="32"/>
      <c r="N275" s="32">
        <v>328</v>
      </c>
    </row>
    <row r="276" spans="1:14" ht="96.75" customHeight="1">
      <c r="A276" s="29">
        <v>60</v>
      </c>
      <c r="B276" s="30" t="s">
        <v>286</v>
      </c>
      <c r="C276" s="31" t="s">
        <v>237</v>
      </c>
      <c r="D276" s="32">
        <v>8684.7800000000007</v>
      </c>
      <c r="E276" s="32"/>
      <c r="F276" s="32"/>
      <c r="G276" s="32">
        <v>8685</v>
      </c>
      <c r="H276" s="32"/>
      <c r="I276" s="32"/>
      <c r="J276" s="29" t="s">
        <v>357</v>
      </c>
      <c r="K276" s="31" t="s">
        <v>356</v>
      </c>
      <c r="L276" s="32">
        <v>27973</v>
      </c>
      <c r="M276" s="32"/>
      <c r="N276" s="32"/>
    </row>
    <row r="277" spans="1:14" ht="90">
      <c r="A277" s="29">
        <v>61</v>
      </c>
      <c r="B277" s="30" t="s">
        <v>287</v>
      </c>
      <c r="C277" s="31" t="s">
        <v>244</v>
      </c>
      <c r="D277" s="32">
        <v>372.81</v>
      </c>
      <c r="E277" s="32"/>
      <c r="F277" s="32"/>
      <c r="G277" s="32">
        <v>2982</v>
      </c>
      <c r="H277" s="32"/>
      <c r="I277" s="32"/>
      <c r="J277" s="29" t="s">
        <v>357</v>
      </c>
      <c r="K277" s="31" t="s">
        <v>356</v>
      </c>
      <c r="L277" s="32">
        <v>9607</v>
      </c>
      <c r="M277" s="32"/>
      <c r="N277" s="32"/>
    </row>
    <row r="278" spans="1:14" ht="99.75" customHeight="1">
      <c r="A278" s="29">
        <v>62</v>
      </c>
      <c r="B278" s="30" t="s">
        <v>288</v>
      </c>
      <c r="C278" s="31" t="s">
        <v>237</v>
      </c>
      <c r="D278" s="32">
        <v>448.27</v>
      </c>
      <c r="E278" s="32"/>
      <c r="F278" s="32">
        <v>448.27</v>
      </c>
      <c r="G278" s="32">
        <v>448</v>
      </c>
      <c r="H278" s="32"/>
      <c r="I278" s="32">
        <v>448</v>
      </c>
      <c r="J278" s="31" t="s">
        <v>25</v>
      </c>
      <c r="K278" s="31" t="s">
        <v>25</v>
      </c>
      <c r="L278" s="32">
        <v>2201</v>
      </c>
      <c r="M278" s="32"/>
      <c r="N278" s="32">
        <v>2201</v>
      </c>
    </row>
    <row r="279" spans="1:14" ht="67.5" customHeight="1">
      <c r="A279" s="29">
        <v>63</v>
      </c>
      <c r="B279" s="30" t="s">
        <v>289</v>
      </c>
      <c r="C279" s="31" t="s">
        <v>250</v>
      </c>
      <c r="D279" s="32">
        <v>42.36</v>
      </c>
      <c r="E279" s="32"/>
      <c r="F279" s="32">
        <v>42.36</v>
      </c>
      <c r="G279" s="32">
        <v>127</v>
      </c>
      <c r="H279" s="32"/>
      <c r="I279" s="32">
        <v>127</v>
      </c>
      <c r="J279" s="31" t="s">
        <v>25</v>
      </c>
      <c r="K279" s="31" t="s">
        <v>25</v>
      </c>
      <c r="L279" s="32">
        <v>624</v>
      </c>
      <c r="M279" s="32"/>
      <c r="N279" s="32">
        <v>624</v>
      </c>
    </row>
    <row r="280" spans="1:14" ht="54.75" customHeight="1">
      <c r="A280" s="29">
        <v>64</v>
      </c>
      <c r="B280" s="30" t="s">
        <v>290</v>
      </c>
      <c r="C280" s="31" t="s">
        <v>291</v>
      </c>
      <c r="D280" s="32">
        <v>19.96</v>
      </c>
      <c r="E280" s="32"/>
      <c r="F280" s="32">
        <v>19.96</v>
      </c>
      <c r="G280" s="32">
        <v>120</v>
      </c>
      <c r="H280" s="32"/>
      <c r="I280" s="32">
        <v>120</v>
      </c>
      <c r="J280" s="31" t="s">
        <v>25</v>
      </c>
      <c r="K280" s="31" t="s">
        <v>25</v>
      </c>
      <c r="L280" s="32">
        <v>588</v>
      </c>
      <c r="M280" s="32"/>
      <c r="N280" s="32">
        <v>588</v>
      </c>
    </row>
    <row r="281" spans="1:14" ht="101.25">
      <c r="A281" s="29">
        <v>65</v>
      </c>
      <c r="B281" s="30" t="s">
        <v>292</v>
      </c>
      <c r="C281" s="31" t="s">
        <v>244</v>
      </c>
      <c r="D281" s="32">
        <v>73.930000000000007</v>
      </c>
      <c r="E281" s="32"/>
      <c r="F281" s="32">
        <v>73.930000000000007</v>
      </c>
      <c r="G281" s="32">
        <v>591</v>
      </c>
      <c r="H281" s="32"/>
      <c r="I281" s="32">
        <v>591</v>
      </c>
      <c r="J281" s="31" t="s">
        <v>25</v>
      </c>
      <c r="K281" s="31" t="s">
        <v>25</v>
      </c>
      <c r="L281" s="32">
        <v>2904</v>
      </c>
      <c r="M281" s="32"/>
      <c r="N281" s="32">
        <v>2904</v>
      </c>
    </row>
    <row r="282" spans="1:14" ht="17.850000000000001" customHeight="1">
      <c r="A282" s="68" t="s">
        <v>142</v>
      </c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</row>
    <row r="283" spans="1:14" ht="55.5" customHeight="1">
      <c r="A283" s="29">
        <v>66</v>
      </c>
      <c r="B283" s="30" t="s">
        <v>293</v>
      </c>
      <c r="C283" s="31" t="s">
        <v>237</v>
      </c>
      <c r="D283" s="32">
        <v>5735.03</v>
      </c>
      <c r="E283" s="32"/>
      <c r="F283" s="32">
        <v>5735.03</v>
      </c>
      <c r="G283" s="32">
        <v>5735</v>
      </c>
      <c r="H283" s="32"/>
      <c r="I283" s="32">
        <v>5735</v>
      </c>
      <c r="J283" s="31" t="s">
        <v>25</v>
      </c>
      <c r="K283" s="31" t="s">
        <v>25</v>
      </c>
      <c r="L283" s="32">
        <v>28159</v>
      </c>
      <c r="M283" s="32"/>
      <c r="N283" s="32">
        <v>28159</v>
      </c>
    </row>
    <row r="284" spans="1:14" ht="55.5" customHeight="1">
      <c r="A284" s="29">
        <v>67</v>
      </c>
      <c r="B284" s="30" t="s">
        <v>294</v>
      </c>
      <c r="C284" s="31" t="s">
        <v>237</v>
      </c>
      <c r="D284" s="32">
        <v>592.26</v>
      </c>
      <c r="E284" s="32"/>
      <c r="F284" s="32">
        <v>592.26</v>
      </c>
      <c r="G284" s="32">
        <v>592</v>
      </c>
      <c r="H284" s="32"/>
      <c r="I284" s="32">
        <v>592</v>
      </c>
      <c r="J284" s="31" t="s">
        <v>25</v>
      </c>
      <c r="K284" s="31" t="s">
        <v>25</v>
      </c>
      <c r="L284" s="32">
        <v>2908</v>
      </c>
      <c r="M284" s="32"/>
      <c r="N284" s="32">
        <v>2908</v>
      </c>
    </row>
    <row r="285" spans="1:14" ht="55.5" customHeight="1">
      <c r="A285" s="29">
        <v>68</v>
      </c>
      <c r="B285" s="30" t="s">
        <v>295</v>
      </c>
      <c r="C285" s="31" t="s">
        <v>237</v>
      </c>
      <c r="D285" s="32">
        <v>594.09</v>
      </c>
      <c r="E285" s="32"/>
      <c r="F285" s="32">
        <v>594.09</v>
      </c>
      <c r="G285" s="32">
        <v>594</v>
      </c>
      <c r="H285" s="32"/>
      <c r="I285" s="32">
        <v>594</v>
      </c>
      <c r="J285" s="31" t="s">
        <v>25</v>
      </c>
      <c r="K285" s="31" t="s">
        <v>25</v>
      </c>
      <c r="L285" s="32">
        <v>2917</v>
      </c>
      <c r="M285" s="32"/>
      <c r="N285" s="32">
        <v>2917</v>
      </c>
    </row>
    <row r="286" spans="1:14" ht="55.5" customHeight="1">
      <c r="A286" s="29">
        <v>69</v>
      </c>
      <c r="B286" s="30" t="s">
        <v>296</v>
      </c>
      <c r="C286" s="31" t="s">
        <v>297</v>
      </c>
      <c r="D286" s="32">
        <v>19.55</v>
      </c>
      <c r="E286" s="32"/>
      <c r="F286" s="32">
        <v>19.55</v>
      </c>
      <c r="G286" s="32">
        <v>196</v>
      </c>
      <c r="H286" s="32"/>
      <c r="I286" s="32">
        <v>196</v>
      </c>
      <c r="J286" s="31" t="s">
        <v>25</v>
      </c>
      <c r="K286" s="31" t="s">
        <v>25</v>
      </c>
      <c r="L286" s="32">
        <v>960</v>
      </c>
      <c r="M286" s="32"/>
      <c r="N286" s="32">
        <v>960</v>
      </c>
    </row>
    <row r="287" spans="1:14" ht="63.75" customHeight="1">
      <c r="A287" s="29">
        <v>70</v>
      </c>
      <c r="B287" s="30" t="s">
        <v>298</v>
      </c>
      <c r="C287" s="31" t="s">
        <v>237</v>
      </c>
      <c r="D287" s="32">
        <v>2068.6</v>
      </c>
      <c r="E287" s="32"/>
      <c r="F287" s="32"/>
      <c r="G287" s="32">
        <v>2069</v>
      </c>
      <c r="H287" s="32"/>
      <c r="I287" s="32"/>
      <c r="J287" s="29" t="s">
        <v>357</v>
      </c>
      <c r="K287" s="31" t="s">
        <v>356</v>
      </c>
      <c r="L287" s="32">
        <v>6663</v>
      </c>
      <c r="M287" s="32"/>
      <c r="N287" s="32"/>
    </row>
    <row r="288" spans="1:14" ht="80.25" customHeight="1">
      <c r="A288" s="29">
        <v>71</v>
      </c>
      <c r="B288" s="30" t="s">
        <v>299</v>
      </c>
      <c r="C288" s="31" t="s">
        <v>300</v>
      </c>
      <c r="D288" s="32">
        <v>354.38</v>
      </c>
      <c r="E288" s="32"/>
      <c r="F288" s="32">
        <v>354.38</v>
      </c>
      <c r="G288" s="32">
        <v>3544</v>
      </c>
      <c r="H288" s="32"/>
      <c r="I288" s="32">
        <v>3544</v>
      </c>
      <c r="J288" s="29" t="s">
        <v>25</v>
      </c>
      <c r="K288" s="31" t="s">
        <v>25</v>
      </c>
      <c r="L288" s="32">
        <v>17400</v>
      </c>
      <c r="M288" s="32"/>
      <c r="N288" s="32">
        <v>17400</v>
      </c>
    </row>
    <row r="289" spans="1:14" ht="63.75" customHeight="1">
      <c r="A289" s="29">
        <v>72</v>
      </c>
      <c r="B289" s="30" t="s">
        <v>301</v>
      </c>
      <c r="C289" s="31" t="s">
        <v>302</v>
      </c>
      <c r="D289" s="32">
        <v>10.39</v>
      </c>
      <c r="E289" s="32"/>
      <c r="F289" s="32">
        <v>10.39</v>
      </c>
      <c r="G289" s="32">
        <v>1559</v>
      </c>
      <c r="H289" s="32"/>
      <c r="I289" s="32">
        <v>1559</v>
      </c>
      <c r="J289" s="31" t="s">
        <v>25</v>
      </c>
      <c r="K289" s="31" t="s">
        <v>25</v>
      </c>
      <c r="L289" s="32">
        <v>7652</v>
      </c>
      <c r="M289" s="32"/>
      <c r="N289" s="32">
        <v>7652</v>
      </c>
    </row>
    <row r="290" spans="1:14" ht="60" customHeight="1">
      <c r="A290" s="29">
        <v>73</v>
      </c>
      <c r="B290" s="30" t="s">
        <v>303</v>
      </c>
      <c r="C290" s="31" t="s">
        <v>304</v>
      </c>
      <c r="D290" s="32">
        <v>8.35</v>
      </c>
      <c r="E290" s="32"/>
      <c r="F290" s="32">
        <v>8.35</v>
      </c>
      <c r="G290" s="32">
        <v>418</v>
      </c>
      <c r="H290" s="32"/>
      <c r="I290" s="32">
        <v>418</v>
      </c>
      <c r="J290" s="31" t="s">
        <v>25</v>
      </c>
      <c r="K290" s="31" t="s">
        <v>25</v>
      </c>
      <c r="L290" s="32">
        <v>2050</v>
      </c>
      <c r="M290" s="32"/>
      <c r="N290" s="32">
        <v>2050</v>
      </c>
    </row>
    <row r="291" spans="1:14" ht="60" customHeight="1">
      <c r="A291" s="29">
        <v>74</v>
      </c>
      <c r="B291" s="30" t="s">
        <v>305</v>
      </c>
      <c r="C291" s="31" t="s">
        <v>300</v>
      </c>
      <c r="D291" s="32">
        <v>46.03</v>
      </c>
      <c r="E291" s="32"/>
      <c r="F291" s="32">
        <v>46.03</v>
      </c>
      <c r="G291" s="32">
        <v>460</v>
      </c>
      <c r="H291" s="32"/>
      <c r="I291" s="32">
        <v>460</v>
      </c>
      <c r="J291" s="31" t="s">
        <v>25</v>
      </c>
      <c r="K291" s="31" t="s">
        <v>25</v>
      </c>
      <c r="L291" s="32">
        <v>2260</v>
      </c>
      <c r="M291" s="32"/>
      <c r="N291" s="32">
        <v>2260</v>
      </c>
    </row>
    <row r="292" spans="1:14" ht="64.5" customHeight="1">
      <c r="A292" s="29">
        <v>75</v>
      </c>
      <c r="B292" s="30" t="s">
        <v>306</v>
      </c>
      <c r="C292" s="31" t="s">
        <v>237</v>
      </c>
      <c r="D292" s="32">
        <v>12035.03</v>
      </c>
      <c r="E292" s="32"/>
      <c r="F292" s="32">
        <v>12035.03</v>
      </c>
      <c r="G292" s="32">
        <v>12035</v>
      </c>
      <c r="H292" s="32"/>
      <c r="I292" s="32">
        <v>12035</v>
      </c>
      <c r="J292" s="31" t="s">
        <v>25</v>
      </c>
      <c r="K292" s="31" t="s">
        <v>25</v>
      </c>
      <c r="L292" s="32">
        <v>59092</v>
      </c>
      <c r="M292" s="32"/>
      <c r="N292" s="32">
        <v>59092</v>
      </c>
    </row>
    <row r="293" spans="1:14" ht="17.850000000000001" customHeight="1">
      <c r="A293" s="68" t="s">
        <v>170</v>
      </c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69"/>
    </row>
    <row r="294" spans="1:14" ht="54.75" customHeight="1">
      <c r="A294" s="29">
        <v>76</v>
      </c>
      <c r="B294" s="30" t="s">
        <v>283</v>
      </c>
      <c r="C294" s="31" t="s">
        <v>244</v>
      </c>
      <c r="D294" s="32">
        <v>46.03</v>
      </c>
      <c r="E294" s="32"/>
      <c r="F294" s="32">
        <v>46.03</v>
      </c>
      <c r="G294" s="32">
        <v>368</v>
      </c>
      <c r="H294" s="32"/>
      <c r="I294" s="32">
        <v>368</v>
      </c>
      <c r="J294" s="31" t="s">
        <v>25</v>
      </c>
      <c r="K294" s="31" t="s">
        <v>25</v>
      </c>
      <c r="L294" s="32">
        <v>1808</v>
      </c>
      <c r="M294" s="32"/>
      <c r="N294" s="32">
        <v>1808</v>
      </c>
    </row>
    <row r="295" spans="1:14" ht="78.75" customHeight="1">
      <c r="A295" s="29">
        <v>77</v>
      </c>
      <c r="B295" s="30" t="s">
        <v>307</v>
      </c>
      <c r="C295" s="31" t="s">
        <v>244</v>
      </c>
      <c r="D295" s="32">
        <v>354.38</v>
      </c>
      <c r="E295" s="32"/>
      <c r="F295" s="32">
        <v>354.38</v>
      </c>
      <c r="G295" s="32">
        <v>2835</v>
      </c>
      <c r="H295" s="32"/>
      <c r="I295" s="32">
        <v>2835</v>
      </c>
      <c r="J295" s="31" t="s">
        <v>25</v>
      </c>
      <c r="K295" s="31" t="s">
        <v>25</v>
      </c>
      <c r="L295" s="32">
        <v>13920</v>
      </c>
      <c r="M295" s="32"/>
      <c r="N295" s="32">
        <v>13920</v>
      </c>
    </row>
    <row r="296" spans="1:14" ht="57" customHeight="1">
      <c r="A296" s="29">
        <v>78</v>
      </c>
      <c r="B296" s="30" t="s">
        <v>308</v>
      </c>
      <c r="C296" s="31" t="s">
        <v>309</v>
      </c>
      <c r="D296" s="32">
        <v>8.35</v>
      </c>
      <c r="E296" s="32"/>
      <c r="F296" s="32">
        <v>8.35</v>
      </c>
      <c r="G296" s="32">
        <v>1136</v>
      </c>
      <c r="H296" s="32"/>
      <c r="I296" s="32">
        <v>1136</v>
      </c>
      <c r="J296" s="31" t="s">
        <v>25</v>
      </c>
      <c r="K296" s="31" t="s">
        <v>25</v>
      </c>
      <c r="L296" s="32">
        <v>5576</v>
      </c>
      <c r="M296" s="32"/>
      <c r="N296" s="32">
        <v>5576</v>
      </c>
    </row>
    <row r="297" spans="1:14" ht="77.25" customHeight="1">
      <c r="A297" s="29">
        <v>79</v>
      </c>
      <c r="B297" s="30" t="s">
        <v>310</v>
      </c>
      <c r="C297" s="31" t="s">
        <v>241</v>
      </c>
      <c r="D297" s="32">
        <v>28436.560000000001</v>
      </c>
      <c r="E297" s="32"/>
      <c r="F297" s="32"/>
      <c r="G297" s="32">
        <v>56873</v>
      </c>
      <c r="H297" s="32"/>
      <c r="I297" s="32"/>
      <c r="J297" s="29" t="s">
        <v>357</v>
      </c>
      <c r="K297" s="31" t="s">
        <v>356</v>
      </c>
      <c r="L297" s="32">
        <v>183182</v>
      </c>
      <c r="M297" s="32"/>
      <c r="N297" s="32"/>
    </row>
    <row r="298" spans="1:14" ht="90">
      <c r="A298" s="29">
        <v>80</v>
      </c>
      <c r="B298" s="30" t="s">
        <v>287</v>
      </c>
      <c r="C298" s="31" t="s">
        <v>241</v>
      </c>
      <c r="D298" s="32">
        <v>372.81</v>
      </c>
      <c r="E298" s="32"/>
      <c r="F298" s="32"/>
      <c r="G298" s="32">
        <v>746</v>
      </c>
      <c r="H298" s="32"/>
      <c r="I298" s="32"/>
      <c r="J298" s="29" t="s">
        <v>357</v>
      </c>
      <c r="K298" s="31" t="s">
        <v>356</v>
      </c>
      <c r="L298" s="32">
        <v>2402</v>
      </c>
      <c r="M298" s="32"/>
      <c r="N298" s="32"/>
    </row>
    <row r="299" spans="1:14" ht="78.75" customHeight="1">
      <c r="A299" s="29">
        <v>81</v>
      </c>
      <c r="B299" s="30" t="s">
        <v>311</v>
      </c>
      <c r="C299" s="31" t="s">
        <v>241</v>
      </c>
      <c r="D299" s="32">
        <v>73.930000000000007</v>
      </c>
      <c r="E299" s="32"/>
      <c r="F299" s="32">
        <v>73.930000000000007</v>
      </c>
      <c r="G299" s="32">
        <v>148</v>
      </c>
      <c r="H299" s="32"/>
      <c r="I299" s="32">
        <v>148</v>
      </c>
      <c r="J299" s="31" t="s">
        <v>25</v>
      </c>
      <c r="K299" s="31" t="s">
        <v>25</v>
      </c>
      <c r="L299" s="32">
        <v>726</v>
      </c>
      <c r="M299" s="32"/>
      <c r="N299" s="32">
        <v>726</v>
      </c>
    </row>
    <row r="300" spans="1:14" ht="87.75" customHeight="1">
      <c r="A300" s="29">
        <v>82</v>
      </c>
      <c r="B300" s="30" t="s">
        <v>312</v>
      </c>
      <c r="C300" s="31" t="s">
        <v>241</v>
      </c>
      <c r="D300" s="32">
        <v>5053.72</v>
      </c>
      <c r="E300" s="32"/>
      <c r="F300" s="32"/>
      <c r="G300" s="32">
        <v>10107</v>
      </c>
      <c r="H300" s="32"/>
      <c r="I300" s="32"/>
      <c r="J300" s="29" t="s">
        <v>357</v>
      </c>
      <c r="K300" s="31" t="s">
        <v>356</v>
      </c>
      <c r="L300" s="32">
        <v>32555</v>
      </c>
      <c r="M300" s="32"/>
      <c r="N300" s="32"/>
    </row>
    <row r="301" spans="1:14" ht="75" customHeight="1">
      <c r="A301" s="29">
        <v>83</v>
      </c>
      <c r="B301" s="30" t="s">
        <v>307</v>
      </c>
      <c r="C301" s="31" t="s">
        <v>241</v>
      </c>
      <c r="D301" s="32">
        <v>354.38</v>
      </c>
      <c r="E301" s="32"/>
      <c r="F301" s="32">
        <v>354.38</v>
      </c>
      <c r="G301" s="32">
        <v>709</v>
      </c>
      <c r="H301" s="32"/>
      <c r="I301" s="32">
        <v>709</v>
      </c>
      <c r="J301" s="31" t="s">
        <v>25</v>
      </c>
      <c r="K301" s="31" t="s">
        <v>25</v>
      </c>
      <c r="L301" s="32">
        <v>3480</v>
      </c>
      <c r="M301" s="32"/>
      <c r="N301" s="32">
        <v>3480</v>
      </c>
    </row>
    <row r="302" spans="1:14" ht="17.850000000000001" customHeight="1">
      <c r="A302" s="68" t="s">
        <v>179</v>
      </c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9"/>
      <c r="M302" s="69"/>
      <c r="N302" s="69"/>
    </row>
    <row r="303" spans="1:14" ht="52.5" customHeight="1">
      <c r="A303" s="29">
        <v>84</v>
      </c>
      <c r="B303" s="30" t="s">
        <v>283</v>
      </c>
      <c r="C303" s="31" t="s">
        <v>313</v>
      </c>
      <c r="D303" s="32">
        <v>46.03</v>
      </c>
      <c r="E303" s="32"/>
      <c r="F303" s="32">
        <v>46.03</v>
      </c>
      <c r="G303" s="32">
        <v>690</v>
      </c>
      <c r="H303" s="32"/>
      <c r="I303" s="32">
        <v>690</v>
      </c>
      <c r="J303" s="31" t="s">
        <v>25</v>
      </c>
      <c r="K303" s="31" t="s">
        <v>25</v>
      </c>
      <c r="L303" s="32">
        <v>3390</v>
      </c>
      <c r="M303" s="32"/>
      <c r="N303" s="32">
        <v>3390</v>
      </c>
    </row>
    <row r="304" spans="1:14" ht="75" customHeight="1">
      <c r="A304" s="29">
        <v>85</v>
      </c>
      <c r="B304" s="30" t="s">
        <v>307</v>
      </c>
      <c r="C304" s="31" t="s">
        <v>313</v>
      </c>
      <c r="D304" s="32">
        <v>354.38</v>
      </c>
      <c r="E304" s="32"/>
      <c r="F304" s="32">
        <v>354.38</v>
      </c>
      <c r="G304" s="32">
        <v>5316</v>
      </c>
      <c r="H304" s="32"/>
      <c r="I304" s="32">
        <v>5316</v>
      </c>
      <c r="J304" s="31" t="s">
        <v>25</v>
      </c>
      <c r="K304" s="31" t="s">
        <v>25</v>
      </c>
      <c r="L304" s="32">
        <v>26100</v>
      </c>
      <c r="M304" s="32"/>
      <c r="N304" s="32">
        <v>26100</v>
      </c>
    </row>
    <row r="305" spans="1:14" ht="53.25" customHeight="1">
      <c r="A305" s="29">
        <v>86</v>
      </c>
      <c r="B305" s="30" t="s">
        <v>314</v>
      </c>
      <c r="C305" s="31" t="s">
        <v>315</v>
      </c>
      <c r="D305" s="32">
        <v>8.35</v>
      </c>
      <c r="E305" s="32"/>
      <c r="F305" s="32">
        <v>8.35</v>
      </c>
      <c r="G305" s="32">
        <v>2004</v>
      </c>
      <c r="H305" s="32"/>
      <c r="I305" s="32">
        <v>2004</v>
      </c>
      <c r="J305" s="31" t="s">
        <v>25</v>
      </c>
      <c r="K305" s="31" t="s">
        <v>25</v>
      </c>
      <c r="L305" s="32">
        <v>9840</v>
      </c>
      <c r="M305" s="32"/>
      <c r="N305" s="32">
        <v>9840</v>
      </c>
    </row>
    <row r="306" spans="1:14" ht="73.5" customHeight="1">
      <c r="A306" s="29">
        <v>87</v>
      </c>
      <c r="B306" s="30" t="s">
        <v>370</v>
      </c>
      <c r="C306" s="31" t="s">
        <v>317</v>
      </c>
      <c r="D306" s="32">
        <v>28436.57</v>
      </c>
      <c r="E306" s="32"/>
      <c r="F306" s="32"/>
      <c r="G306" s="32">
        <v>142183</v>
      </c>
      <c r="H306" s="32"/>
      <c r="I306" s="32"/>
      <c r="J306" s="29" t="s">
        <v>372</v>
      </c>
      <c r="K306" s="31" t="s">
        <v>373</v>
      </c>
      <c r="L306" s="32">
        <v>457956</v>
      </c>
      <c r="M306" s="32"/>
      <c r="N306" s="32"/>
    </row>
    <row r="307" spans="1:14" ht="84.75" customHeight="1">
      <c r="A307" s="29">
        <v>88</v>
      </c>
      <c r="B307" s="30" t="s">
        <v>287</v>
      </c>
      <c r="C307" s="31" t="s">
        <v>317</v>
      </c>
      <c r="D307" s="32">
        <v>372.81</v>
      </c>
      <c r="E307" s="32"/>
      <c r="F307" s="32"/>
      <c r="G307" s="32">
        <v>1864</v>
      </c>
      <c r="H307" s="32"/>
      <c r="I307" s="32"/>
      <c r="J307" s="29" t="s">
        <v>357</v>
      </c>
      <c r="K307" s="31" t="s">
        <v>356</v>
      </c>
      <c r="L307" s="32">
        <v>6004</v>
      </c>
      <c r="M307" s="32"/>
      <c r="N307" s="32"/>
    </row>
    <row r="308" spans="1:14" ht="75" customHeight="1">
      <c r="A308" s="29">
        <v>89</v>
      </c>
      <c r="B308" s="30" t="s">
        <v>318</v>
      </c>
      <c r="C308" s="31" t="s">
        <v>317</v>
      </c>
      <c r="D308" s="32">
        <v>73.930000000000007</v>
      </c>
      <c r="E308" s="32"/>
      <c r="F308" s="32">
        <v>73.930000000000007</v>
      </c>
      <c r="G308" s="32">
        <v>370</v>
      </c>
      <c r="H308" s="32"/>
      <c r="I308" s="32">
        <v>370</v>
      </c>
      <c r="J308" s="31" t="s">
        <v>25</v>
      </c>
      <c r="K308" s="31" t="s">
        <v>25</v>
      </c>
      <c r="L308" s="32">
        <v>1815</v>
      </c>
      <c r="M308" s="32"/>
      <c r="N308" s="32">
        <v>1815</v>
      </c>
    </row>
    <row r="309" spans="1:14" ht="71.25" customHeight="1">
      <c r="A309" s="29">
        <v>90</v>
      </c>
      <c r="B309" s="30" t="s">
        <v>307</v>
      </c>
      <c r="C309" s="31" t="s">
        <v>317</v>
      </c>
      <c r="D309" s="32">
        <v>354.38</v>
      </c>
      <c r="E309" s="32"/>
      <c r="F309" s="32">
        <v>354.38</v>
      </c>
      <c r="G309" s="32">
        <v>1772</v>
      </c>
      <c r="H309" s="32"/>
      <c r="I309" s="32">
        <v>1772</v>
      </c>
      <c r="J309" s="29" t="s">
        <v>25</v>
      </c>
      <c r="K309" s="31" t="s">
        <v>25</v>
      </c>
      <c r="L309" s="32">
        <v>8700</v>
      </c>
      <c r="M309" s="32"/>
      <c r="N309" s="32">
        <v>8700</v>
      </c>
    </row>
    <row r="310" spans="1:14" ht="17.850000000000001" customHeight="1">
      <c r="A310" s="68" t="s">
        <v>188</v>
      </c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4" ht="52.5" customHeight="1">
      <c r="A311" s="29">
        <v>91</v>
      </c>
      <c r="B311" s="30" t="s">
        <v>319</v>
      </c>
      <c r="C311" s="31" t="s">
        <v>237</v>
      </c>
      <c r="D311" s="32">
        <v>4240.12</v>
      </c>
      <c r="E311" s="32"/>
      <c r="F311" s="32">
        <v>4240.12</v>
      </c>
      <c r="G311" s="32">
        <v>4240</v>
      </c>
      <c r="H311" s="32"/>
      <c r="I311" s="32">
        <v>4240</v>
      </c>
      <c r="J311" s="29" t="s">
        <v>25</v>
      </c>
      <c r="K311" s="31" t="s">
        <v>25</v>
      </c>
      <c r="L311" s="32">
        <v>20819</v>
      </c>
      <c r="M311" s="32"/>
      <c r="N311" s="32">
        <v>20819</v>
      </c>
    </row>
    <row r="312" spans="1:14" ht="51" customHeight="1">
      <c r="A312" s="29">
        <v>92</v>
      </c>
      <c r="B312" s="30" t="s">
        <v>294</v>
      </c>
      <c r="C312" s="31" t="s">
        <v>237</v>
      </c>
      <c r="D312" s="32">
        <v>592.26</v>
      </c>
      <c r="E312" s="32"/>
      <c r="F312" s="32">
        <v>592.26</v>
      </c>
      <c r="G312" s="32">
        <v>592</v>
      </c>
      <c r="H312" s="32"/>
      <c r="I312" s="32">
        <v>592</v>
      </c>
      <c r="J312" s="31" t="s">
        <v>25</v>
      </c>
      <c r="K312" s="31" t="s">
        <v>25</v>
      </c>
      <c r="L312" s="32">
        <v>2908</v>
      </c>
      <c r="M312" s="32"/>
      <c r="N312" s="32">
        <v>2908</v>
      </c>
    </row>
    <row r="313" spans="1:14" ht="51" customHeight="1">
      <c r="A313" s="29">
        <v>93</v>
      </c>
      <c r="B313" s="30" t="s">
        <v>296</v>
      </c>
      <c r="C313" s="31" t="s">
        <v>320</v>
      </c>
      <c r="D313" s="32">
        <v>19.55</v>
      </c>
      <c r="E313" s="32"/>
      <c r="F313" s="32">
        <v>19.55</v>
      </c>
      <c r="G313" s="32">
        <v>98</v>
      </c>
      <c r="H313" s="32"/>
      <c r="I313" s="32">
        <v>98</v>
      </c>
      <c r="J313" s="31" t="s">
        <v>25</v>
      </c>
      <c r="K313" s="31" t="s">
        <v>25</v>
      </c>
      <c r="L313" s="32">
        <v>480</v>
      </c>
      <c r="M313" s="32"/>
      <c r="N313" s="32">
        <v>480</v>
      </c>
    </row>
    <row r="314" spans="1:14" ht="52.5" customHeight="1">
      <c r="A314" s="29">
        <v>94</v>
      </c>
      <c r="B314" s="30" t="s">
        <v>283</v>
      </c>
      <c r="C314" s="31" t="s">
        <v>241</v>
      </c>
      <c r="D314" s="32">
        <v>46.03</v>
      </c>
      <c r="E314" s="32"/>
      <c r="F314" s="32">
        <v>46.03</v>
      </c>
      <c r="G314" s="32">
        <v>92</v>
      </c>
      <c r="H314" s="32"/>
      <c r="I314" s="32">
        <v>92</v>
      </c>
      <c r="J314" s="31" t="s">
        <v>25</v>
      </c>
      <c r="K314" s="31" t="s">
        <v>25</v>
      </c>
      <c r="L314" s="32">
        <v>452</v>
      </c>
      <c r="M314" s="32"/>
      <c r="N314" s="32">
        <v>452</v>
      </c>
    </row>
    <row r="315" spans="1:14" ht="56.25">
      <c r="A315" s="29">
        <v>95</v>
      </c>
      <c r="B315" s="30" t="s">
        <v>284</v>
      </c>
      <c r="C315" s="31" t="s">
        <v>317</v>
      </c>
      <c r="D315" s="32">
        <v>195.52</v>
      </c>
      <c r="E315" s="32"/>
      <c r="F315" s="32">
        <v>195.52</v>
      </c>
      <c r="G315" s="32">
        <v>978</v>
      </c>
      <c r="H315" s="32"/>
      <c r="I315" s="32">
        <v>978</v>
      </c>
      <c r="J315" s="31" t="s">
        <v>25</v>
      </c>
      <c r="K315" s="31" t="s">
        <v>25</v>
      </c>
      <c r="L315" s="32">
        <v>4800</v>
      </c>
      <c r="M315" s="32"/>
      <c r="N315" s="32">
        <v>4800</v>
      </c>
    </row>
    <row r="316" spans="1:14" ht="51" customHeight="1">
      <c r="A316" s="29">
        <v>96</v>
      </c>
      <c r="B316" s="30" t="s">
        <v>321</v>
      </c>
      <c r="C316" s="31" t="s">
        <v>252</v>
      </c>
      <c r="D316" s="32">
        <v>8.35</v>
      </c>
      <c r="E316" s="32"/>
      <c r="F316" s="32">
        <v>8.35</v>
      </c>
      <c r="G316" s="32">
        <v>802</v>
      </c>
      <c r="H316" s="32"/>
      <c r="I316" s="32">
        <v>802</v>
      </c>
      <c r="J316" s="31" t="s">
        <v>25</v>
      </c>
      <c r="K316" s="31" t="s">
        <v>25</v>
      </c>
      <c r="L316" s="32">
        <v>3936</v>
      </c>
      <c r="M316" s="32"/>
      <c r="N316" s="32">
        <v>3936</v>
      </c>
    </row>
    <row r="317" spans="1:14" ht="74.25" customHeight="1">
      <c r="A317" s="29">
        <v>97</v>
      </c>
      <c r="B317" s="30" t="s">
        <v>307</v>
      </c>
      <c r="C317" s="31" t="s">
        <v>237</v>
      </c>
      <c r="D317" s="32">
        <v>354.38</v>
      </c>
      <c r="E317" s="32"/>
      <c r="F317" s="32">
        <v>354.38</v>
      </c>
      <c r="G317" s="32">
        <v>354</v>
      </c>
      <c r="H317" s="32"/>
      <c r="I317" s="32">
        <v>354</v>
      </c>
      <c r="J317" s="31" t="s">
        <v>25</v>
      </c>
      <c r="K317" s="31" t="s">
        <v>25</v>
      </c>
      <c r="L317" s="32">
        <v>1740</v>
      </c>
      <c r="M317" s="32"/>
      <c r="N317" s="32">
        <v>1740</v>
      </c>
    </row>
    <row r="318" spans="1:14" ht="62.25" customHeight="1">
      <c r="A318" s="29">
        <v>98</v>
      </c>
      <c r="B318" s="30" t="s">
        <v>322</v>
      </c>
      <c r="C318" s="31" t="s">
        <v>323</v>
      </c>
      <c r="D318" s="32">
        <v>8.35</v>
      </c>
      <c r="E318" s="32"/>
      <c r="F318" s="32">
        <v>8.35</v>
      </c>
      <c r="G318" s="32">
        <v>251</v>
      </c>
      <c r="H318" s="32"/>
      <c r="I318" s="32">
        <v>251</v>
      </c>
      <c r="J318" s="31" t="s">
        <v>25</v>
      </c>
      <c r="K318" s="31" t="s">
        <v>25</v>
      </c>
      <c r="L318" s="32">
        <v>1230</v>
      </c>
      <c r="M318" s="32"/>
      <c r="N318" s="32">
        <v>1230</v>
      </c>
    </row>
    <row r="319" spans="1:14" ht="76.5" customHeight="1">
      <c r="A319" s="29">
        <v>99</v>
      </c>
      <c r="B319" s="30" t="s">
        <v>316</v>
      </c>
      <c r="C319" s="31" t="s">
        <v>241</v>
      </c>
      <c r="D319" s="32">
        <v>17895.93</v>
      </c>
      <c r="E319" s="32"/>
      <c r="F319" s="32">
        <v>17895.93</v>
      </c>
      <c r="G319" s="32">
        <v>35792</v>
      </c>
      <c r="H319" s="32"/>
      <c r="I319" s="32">
        <v>35792</v>
      </c>
      <c r="J319" s="31" t="s">
        <v>25</v>
      </c>
      <c r="K319" s="31" t="s">
        <v>25</v>
      </c>
      <c r="L319" s="32">
        <v>175738</v>
      </c>
      <c r="M319" s="32"/>
      <c r="N319" s="32">
        <v>175738</v>
      </c>
    </row>
    <row r="320" spans="1:14" ht="65.25" customHeight="1">
      <c r="A320" s="29">
        <v>100</v>
      </c>
      <c r="B320" s="30" t="s">
        <v>324</v>
      </c>
      <c r="C320" s="31" t="s">
        <v>237</v>
      </c>
      <c r="D320" s="32">
        <v>911.81</v>
      </c>
      <c r="E320" s="32"/>
      <c r="F320" s="32">
        <v>911.81</v>
      </c>
      <c r="G320" s="32">
        <v>912</v>
      </c>
      <c r="H320" s="32"/>
      <c r="I320" s="32">
        <v>912</v>
      </c>
      <c r="J320" s="31" t="s">
        <v>25</v>
      </c>
      <c r="K320" s="31" t="s">
        <v>25</v>
      </c>
      <c r="L320" s="32">
        <v>4477</v>
      </c>
      <c r="M320" s="32"/>
      <c r="N320" s="32">
        <v>4477</v>
      </c>
    </row>
    <row r="321" spans="1:14" ht="90">
      <c r="A321" s="29">
        <v>101</v>
      </c>
      <c r="B321" s="30" t="s">
        <v>325</v>
      </c>
      <c r="C321" s="31" t="s">
        <v>237</v>
      </c>
      <c r="D321" s="32">
        <v>372.81</v>
      </c>
      <c r="E321" s="32"/>
      <c r="F321" s="32"/>
      <c r="G321" s="32">
        <v>373</v>
      </c>
      <c r="H321" s="32"/>
      <c r="I321" s="32"/>
      <c r="J321" s="29" t="s">
        <v>357</v>
      </c>
      <c r="K321" s="31" t="s">
        <v>356</v>
      </c>
      <c r="L321" s="32">
        <v>1201</v>
      </c>
      <c r="M321" s="32"/>
      <c r="N321" s="32"/>
    </row>
    <row r="322" spans="1:14" ht="97.5" customHeight="1">
      <c r="A322" s="29">
        <v>102</v>
      </c>
      <c r="B322" s="30" t="s">
        <v>288</v>
      </c>
      <c r="C322" s="31" t="s">
        <v>237</v>
      </c>
      <c r="D322" s="32">
        <v>448.27</v>
      </c>
      <c r="E322" s="32"/>
      <c r="F322" s="32">
        <v>448.27</v>
      </c>
      <c r="G322" s="32">
        <v>448</v>
      </c>
      <c r="H322" s="32"/>
      <c r="I322" s="32">
        <v>448</v>
      </c>
      <c r="J322" s="31" t="s">
        <v>25</v>
      </c>
      <c r="K322" s="31" t="s">
        <v>25</v>
      </c>
      <c r="L322" s="32">
        <v>2201</v>
      </c>
      <c r="M322" s="32"/>
      <c r="N322" s="32">
        <v>2201</v>
      </c>
    </row>
    <row r="323" spans="1:14" ht="63.75" customHeight="1">
      <c r="A323" s="29">
        <v>103</v>
      </c>
      <c r="B323" s="30" t="s">
        <v>289</v>
      </c>
      <c r="C323" s="31" t="s">
        <v>250</v>
      </c>
      <c r="D323" s="32">
        <v>42.36</v>
      </c>
      <c r="E323" s="32"/>
      <c r="F323" s="32">
        <v>42.36</v>
      </c>
      <c r="G323" s="32">
        <v>127</v>
      </c>
      <c r="H323" s="32"/>
      <c r="I323" s="32">
        <v>127</v>
      </c>
      <c r="J323" s="31" t="s">
        <v>25</v>
      </c>
      <c r="K323" s="31" t="s">
        <v>25</v>
      </c>
      <c r="L323" s="32">
        <v>624</v>
      </c>
      <c r="M323" s="32"/>
      <c r="N323" s="32">
        <v>624</v>
      </c>
    </row>
    <row r="324" spans="1:14" ht="51.75" customHeight="1">
      <c r="A324" s="29">
        <v>104</v>
      </c>
      <c r="B324" s="30" t="s">
        <v>326</v>
      </c>
      <c r="C324" s="31" t="s">
        <v>291</v>
      </c>
      <c r="D324" s="32">
        <v>19.96</v>
      </c>
      <c r="E324" s="32"/>
      <c r="F324" s="32">
        <v>19.96</v>
      </c>
      <c r="G324" s="32">
        <v>120</v>
      </c>
      <c r="H324" s="32"/>
      <c r="I324" s="32">
        <v>120</v>
      </c>
      <c r="J324" s="31" t="s">
        <v>25</v>
      </c>
      <c r="K324" s="31" t="s">
        <v>25</v>
      </c>
      <c r="L324" s="32">
        <v>588</v>
      </c>
      <c r="M324" s="32"/>
      <c r="N324" s="32">
        <v>588</v>
      </c>
    </row>
    <row r="325" spans="1:14" ht="101.25">
      <c r="A325" s="29">
        <v>105</v>
      </c>
      <c r="B325" s="30" t="s">
        <v>327</v>
      </c>
      <c r="C325" s="31" t="s">
        <v>237</v>
      </c>
      <c r="D325" s="32">
        <v>73.930000000000007</v>
      </c>
      <c r="E325" s="32"/>
      <c r="F325" s="32">
        <v>73.930000000000007</v>
      </c>
      <c r="G325" s="32">
        <v>74</v>
      </c>
      <c r="H325" s="32"/>
      <c r="I325" s="32">
        <v>74</v>
      </c>
      <c r="J325" s="31" t="s">
        <v>25</v>
      </c>
      <c r="K325" s="31" t="s">
        <v>25</v>
      </c>
      <c r="L325" s="32">
        <v>363</v>
      </c>
      <c r="M325" s="32"/>
      <c r="N325" s="32">
        <v>363</v>
      </c>
    </row>
    <row r="326" spans="1:14" ht="157.5">
      <c r="A326" s="29">
        <v>106</v>
      </c>
      <c r="B326" s="30" t="s">
        <v>328</v>
      </c>
      <c r="C326" s="31" t="s">
        <v>329</v>
      </c>
      <c r="D326" s="32">
        <v>7.2</v>
      </c>
      <c r="E326" s="32"/>
      <c r="F326" s="32">
        <v>7.2</v>
      </c>
      <c r="G326" s="32">
        <v>364</v>
      </c>
      <c r="H326" s="32"/>
      <c r="I326" s="32">
        <v>364</v>
      </c>
      <c r="J326" s="31" t="s">
        <v>25</v>
      </c>
      <c r="K326" s="31" t="s">
        <v>25</v>
      </c>
      <c r="L326" s="32">
        <v>1789</v>
      </c>
      <c r="M326" s="32"/>
      <c r="N326" s="32">
        <v>1789</v>
      </c>
    </row>
    <row r="327" spans="1:14" ht="63.75" customHeight="1">
      <c r="A327" s="29">
        <v>107</v>
      </c>
      <c r="B327" s="30" t="s">
        <v>330</v>
      </c>
      <c r="C327" s="31" t="s">
        <v>237</v>
      </c>
      <c r="D327" s="32">
        <v>1969.45</v>
      </c>
      <c r="E327" s="32"/>
      <c r="F327" s="32">
        <v>1969.45</v>
      </c>
      <c r="G327" s="32">
        <v>1969</v>
      </c>
      <c r="H327" s="32"/>
      <c r="I327" s="32">
        <v>1969</v>
      </c>
      <c r="J327" s="31" t="s">
        <v>25</v>
      </c>
      <c r="K327" s="31" t="s">
        <v>25</v>
      </c>
      <c r="L327" s="32">
        <v>9670</v>
      </c>
      <c r="M327" s="32"/>
      <c r="N327" s="32">
        <v>9670</v>
      </c>
    </row>
    <row r="328" spans="1:14" ht="17.850000000000001" customHeight="1">
      <c r="A328" s="68" t="s">
        <v>199</v>
      </c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69"/>
    </row>
    <row r="329" spans="1:14" ht="54.75" customHeight="1">
      <c r="A329" s="29">
        <v>108</v>
      </c>
      <c r="B329" s="30" t="s">
        <v>283</v>
      </c>
      <c r="C329" s="31" t="s">
        <v>241</v>
      </c>
      <c r="D329" s="32">
        <v>46.03</v>
      </c>
      <c r="E329" s="32"/>
      <c r="F329" s="32">
        <v>46.03</v>
      </c>
      <c r="G329" s="32">
        <v>92</v>
      </c>
      <c r="H329" s="32"/>
      <c r="I329" s="32">
        <v>92</v>
      </c>
      <c r="J329" s="31" t="s">
        <v>25</v>
      </c>
      <c r="K329" s="31" t="s">
        <v>25</v>
      </c>
      <c r="L329" s="32">
        <v>452</v>
      </c>
      <c r="M329" s="32"/>
      <c r="N329" s="32">
        <v>452</v>
      </c>
    </row>
    <row r="330" spans="1:14" ht="76.5" customHeight="1">
      <c r="A330" s="29">
        <v>109</v>
      </c>
      <c r="B330" s="30" t="s">
        <v>299</v>
      </c>
      <c r="C330" s="31" t="s">
        <v>241</v>
      </c>
      <c r="D330" s="32">
        <v>354.38</v>
      </c>
      <c r="E330" s="32"/>
      <c r="F330" s="32">
        <v>354.38</v>
      </c>
      <c r="G330" s="32">
        <v>709</v>
      </c>
      <c r="H330" s="32"/>
      <c r="I330" s="32">
        <v>709</v>
      </c>
      <c r="J330" s="31" t="s">
        <v>25</v>
      </c>
      <c r="K330" s="31" t="s">
        <v>25</v>
      </c>
      <c r="L330" s="32">
        <v>3480</v>
      </c>
      <c r="M330" s="32"/>
      <c r="N330" s="32">
        <v>3480</v>
      </c>
    </row>
    <row r="331" spans="1:14" ht="56.25" customHeight="1">
      <c r="A331" s="29">
        <v>110</v>
      </c>
      <c r="B331" s="30" t="s">
        <v>331</v>
      </c>
      <c r="C331" s="31" t="s">
        <v>332</v>
      </c>
      <c r="D331" s="32">
        <v>8.35</v>
      </c>
      <c r="E331" s="32"/>
      <c r="F331" s="32">
        <v>8.35</v>
      </c>
      <c r="G331" s="32">
        <v>167</v>
      </c>
      <c r="H331" s="32"/>
      <c r="I331" s="32">
        <v>167</v>
      </c>
      <c r="J331" s="31" t="s">
        <v>25</v>
      </c>
      <c r="K331" s="31" t="s">
        <v>25</v>
      </c>
      <c r="L331" s="32">
        <v>820</v>
      </c>
      <c r="M331" s="32"/>
      <c r="N331" s="32">
        <v>820</v>
      </c>
    </row>
    <row r="332" spans="1:14" ht="87.75" customHeight="1">
      <c r="A332" s="29">
        <v>111</v>
      </c>
      <c r="B332" s="30" t="s">
        <v>333</v>
      </c>
      <c r="C332" s="31" t="s">
        <v>237</v>
      </c>
      <c r="D332" s="32">
        <v>5053.72</v>
      </c>
      <c r="E332" s="32"/>
      <c r="F332" s="32"/>
      <c r="G332" s="32">
        <v>5054</v>
      </c>
      <c r="H332" s="32"/>
      <c r="I332" s="32"/>
      <c r="J332" s="29" t="s">
        <v>357</v>
      </c>
      <c r="K332" s="31" t="s">
        <v>356</v>
      </c>
      <c r="L332" s="32">
        <v>16277</v>
      </c>
      <c r="M332" s="32"/>
      <c r="N332" s="32"/>
    </row>
    <row r="333" spans="1:14" ht="90">
      <c r="A333" s="29">
        <v>112</v>
      </c>
      <c r="B333" s="30" t="s">
        <v>287</v>
      </c>
      <c r="C333" s="31" t="s">
        <v>237</v>
      </c>
      <c r="D333" s="32">
        <v>372.81</v>
      </c>
      <c r="E333" s="32"/>
      <c r="F333" s="32"/>
      <c r="G333" s="32">
        <v>373</v>
      </c>
      <c r="H333" s="32"/>
      <c r="I333" s="32"/>
      <c r="J333" s="29" t="s">
        <v>357</v>
      </c>
      <c r="K333" s="31" t="s">
        <v>356</v>
      </c>
      <c r="L333" s="32">
        <v>1201</v>
      </c>
      <c r="M333" s="32"/>
      <c r="N333" s="32"/>
    </row>
    <row r="334" spans="1:14" ht="75" customHeight="1">
      <c r="A334" s="29">
        <v>113</v>
      </c>
      <c r="B334" s="30" t="s">
        <v>334</v>
      </c>
      <c r="C334" s="31" t="s">
        <v>237</v>
      </c>
      <c r="D334" s="32">
        <v>73.930000000000007</v>
      </c>
      <c r="E334" s="32"/>
      <c r="F334" s="32">
        <v>73.930000000000007</v>
      </c>
      <c r="G334" s="32">
        <v>74</v>
      </c>
      <c r="H334" s="32"/>
      <c r="I334" s="32">
        <v>74</v>
      </c>
      <c r="J334" s="31" t="s">
        <v>25</v>
      </c>
      <c r="K334" s="31" t="s">
        <v>25</v>
      </c>
      <c r="L334" s="32">
        <v>363</v>
      </c>
      <c r="M334" s="32"/>
      <c r="N334" s="32">
        <v>363</v>
      </c>
    </row>
    <row r="335" spans="1:14" ht="75.75" customHeight="1">
      <c r="A335" s="35">
        <v>114</v>
      </c>
      <c r="B335" s="36" t="s">
        <v>307</v>
      </c>
      <c r="C335" s="37" t="s">
        <v>237</v>
      </c>
      <c r="D335" s="38">
        <v>354.38</v>
      </c>
      <c r="E335" s="38"/>
      <c r="F335" s="38">
        <v>354.38</v>
      </c>
      <c r="G335" s="38">
        <v>354</v>
      </c>
      <c r="H335" s="38"/>
      <c r="I335" s="38">
        <v>354</v>
      </c>
      <c r="J335" s="37" t="s">
        <v>25</v>
      </c>
      <c r="K335" s="37" t="s">
        <v>25</v>
      </c>
      <c r="L335" s="38">
        <v>1740</v>
      </c>
      <c r="M335" s="38"/>
      <c r="N335" s="38">
        <v>1740</v>
      </c>
    </row>
    <row r="336" spans="1:14" ht="12.75" customHeight="1">
      <c r="A336" s="60" t="s">
        <v>46</v>
      </c>
      <c r="B336" s="61"/>
      <c r="C336" s="62"/>
      <c r="D336" s="48"/>
      <c r="E336" s="48"/>
      <c r="F336" s="48"/>
      <c r="G336" s="40">
        <v>321994</v>
      </c>
      <c r="H336" s="40"/>
      <c r="I336" s="40">
        <v>90685</v>
      </c>
      <c r="J336" s="49"/>
      <c r="K336" s="49"/>
      <c r="L336" s="40">
        <v>1159997</v>
      </c>
      <c r="M336" s="40"/>
      <c r="N336" s="40">
        <v>445254</v>
      </c>
    </row>
    <row r="337" spans="1:14" ht="12.75" customHeight="1">
      <c r="A337" s="60" t="s">
        <v>255</v>
      </c>
      <c r="B337" s="61"/>
      <c r="C337" s="62"/>
      <c r="D337" s="48"/>
      <c r="E337" s="48"/>
      <c r="F337" s="48"/>
      <c r="G337" s="40">
        <v>331793</v>
      </c>
      <c r="H337" s="40"/>
      <c r="I337" s="40">
        <v>90685</v>
      </c>
      <c r="J337" s="49"/>
      <c r="K337" s="49"/>
      <c r="L337" s="40">
        <v>1190274</v>
      </c>
      <c r="M337" s="40"/>
      <c r="N337" s="40">
        <v>445254</v>
      </c>
    </row>
    <row r="338" spans="1:14" ht="14.25" customHeight="1">
      <c r="A338" s="60" t="s">
        <v>335</v>
      </c>
      <c r="B338" s="61"/>
      <c r="C338" s="62"/>
      <c r="D338" s="50"/>
      <c r="E338" s="50"/>
      <c r="F338" s="50"/>
      <c r="G338" s="40"/>
      <c r="H338" s="40"/>
      <c r="I338" s="40"/>
      <c r="J338" s="51"/>
      <c r="K338" s="51"/>
      <c r="L338" s="40"/>
      <c r="M338" s="40"/>
      <c r="N338" s="40"/>
    </row>
    <row r="339" spans="1:14" ht="12.75" customHeight="1">
      <c r="A339" s="60" t="s">
        <v>257</v>
      </c>
      <c r="B339" s="61"/>
      <c r="C339" s="62"/>
      <c r="D339" s="48"/>
      <c r="E339" s="48"/>
      <c r="F339" s="48"/>
      <c r="G339" s="40">
        <v>90685</v>
      </c>
      <c r="H339" s="40"/>
      <c r="I339" s="40"/>
      <c r="J339" s="49"/>
      <c r="K339" s="49"/>
      <c r="L339" s="40">
        <v>445254</v>
      </c>
      <c r="M339" s="40"/>
      <c r="N339" s="40"/>
    </row>
    <row r="340" spans="1:14" ht="12.75" customHeight="1">
      <c r="A340" s="60" t="s">
        <v>258</v>
      </c>
      <c r="B340" s="61"/>
      <c r="C340" s="62"/>
      <c r="D340" s="48"/>
      <c r="E340" s="48"/>
      <c r="F340" s="48"/>
      <c r="G340" s="40">
        <v>241108</v>
      </c>
      <c r="H340" s="40"/>
      <c r="I340" s="40"/>
      <c r="J340" s="49"/>
      <c r="K340" s="49"/>
      <c r="L340" s="40">
        <v>745020</v>
      </c>
      <c r="M340" s="40"/>
      <c r="N340" s="40"/>
    </row>
    <row r="341" spans="1:14">
      <c r="A341" s="60" t="s">
        <v>54</v>
      </c>
      <c r="B341" s="61"/>
      <c r="C341" s="62"/>
      <c r="D341" s="48"/>
      <c r="E341" s="48"/>
      <c r="F341" s="48"/>
      <c r="G341" s="40">
        <v>331793</v>
      </c>
      <c r="H341" s="40"/>
      <c r="I341" s="40"/>
      <c r="J341" s="49"/>
      <c r="K341" s="49"/>
      <c r="L341" s="40">
        <v>1190274</v>
      </c>
      <c r="M341" s="40"/>
      <c r="N341" s="40"/>
    </row>
    <row r="342" spans="1:14" ht="12.75" customHeight="1">
      <c r="A342" s="60" t="s">
        <v>55</v>
      </c>
      <c r="B342" s="61"/>
      <c r="C342" s="62"/>
      <c r="D342" s="48"/>
      <c r="E342" s="48"/>
      <c r="F342" s="48"/>
      <c r="G342" s="40"/>
      <c r="H342" s="40"/>
      <c r="I342" s="40"/>
      <c r="J342" s="49"/>
      <c r="K342" s="49"/>
      <c r="L342" s="40"/>
      <c r="M342" s="40"/>
      <c r="N342" s="40"/>
    </row>
    <row r="343" spans="1:14" ht="12.75" customHeight="1">
      <c r="A343" s="60" t="s">
        <v>56</v>
      </c>
      <c r="B343" s="61"/>
      <c r="C343" s="62"/>
      <c r="D343" s="48"/>
      <c r="E343" s="48"/>
      <c r="F343" s="48"/>
      <c r="G343" s="40">
        <v>90685</v>
      </c>
      <c r="H343" s="40"/>
      <c r="I343" s="40"/>
      <c r="J343" s="49"/>
      <c r="K343" s="49"/>
      <c r="L343" s="40">
        <v>445254</v>
      </c>
      <c r="M343" s="40"/>
      <c r="N343" s="40"/>
    </row>
    <row r="344" spans="1:14" ht="12.75" customHeight="1">
      <c r="A344" s="60" t="s">
        <v>259</v>
      </c>
      <c r="B344" s="61"/>
      <c r="C344" s="62"/>
      <c r="D344" s="48"/>
      <c r="E344" s="48"/>
      <c r="F344" s="48"/>
      <c r="G344" s="40">
        <v>241108</v>
      </c>
      <c r="H344" s="40"/>
      <c r="I344" s="40"/>
      <c r="J344" s="49"/>
      <c r="K344" s="49"/>
      <c r="L344" s="40">
        <v>745020</v>
      </c>
      <c r="M344" s="40"/>
      <c r="N344" s="40"/>
    </row>
    <row r="345" spans="1:14" ht="12.75" customHeight="1">
      <c r="A345" s="63" t="s">
        <v>336</v>
      </c>
      <c r="B345" s="64"/>
      <c r="C345" s="65"/>
      <c r="D345" s="50"/>
      <c r="E345" s="50"/>
      <c r="F345" s="50"/>
      <c r="G345" s="41">
        <v>331793</v>
      </c>
      <c r="H345" s="41"/>
      <c r="I345" s="41"/>
      <c r="J345" s="51"/>
      <c r="K345" s="51"/>
      <c r="L345" s="41">
        <v>1190274</v>
      </c>
      <c r="M345" s="41"/>
      <c r="N345" s="41"/>
    </row>
    <row r="346" spans="1:14" ht="17.850000000000001" customHeight="1">
      <c r="A346" s="66" t="s">
        <v>355</v>
      </c>
      <c r="B346" s="67"/>
      <c r="C346" s="67"/>
      <c r="D346" s="67"/>
      <c r="E346" s="67"/>
      <c r="F346" s="67"/>
      <c r="G346" s="67"/>
      <c r="H346" s="67"/>
      <c r="I346" s="67"/>
      <c r="J346" s="67"/>
      <c r="K346" s="67"/>
      <c r="L346" s="67"/>
      <c r="M346" s="67"/>
      <c r="N346" s="67"/>
    </row>
    <row r="347" spans="1:14" ht="146.25">
      <c r="A347" s="29">
        <v>115</v>
      </c>
      <c r="B347" s="30" t="s">
        <v>337</v>
      </c>
      <c r="C347" s="31" t="s">
        <v>338</v>
      </c>
      <c r="D347" s="32">
        <v>5998.7</v>
      </c>
      <c r="E347" s="32"/>
      <c r="F347" s="32"/>
      <c r="G347" s="32">
        <v>95979</v>
      </c>
      <c r="H347" s="32"/>
      <c r="I347" s="32"/>
      <c r="J347" s="29" t="s">
        <v>357</v>
      </c>
      <c r="K347" s="31" t="s">
        <v>356</v>
      </c>
      <c r="L347" s="32">
        <v>309139</v>
      </c>
      <c r="M347" s="32"/>
      <c r="N347" s="32"/>
    </row>
    <row r="348" spans="1:14" ht="111" customHeight="1">
      <c r="A348" s="29">
        <v>116</v>
      </c>
      <c r="B348" s="30" t="s">
        <v>339</v>
      </c>
      <c r="C348" s="31" t="s">
        <v>340</v>
      </c>
      <c r="D348" s="32">
        <v>1776.69</v>
      </c>
      <c r="E348" s="32"/>
      <c r="F348" s="32"/>
      <c r="G348" s="32">
        <v>28427</v>
      </c>
      <c r="H348" s="32"/>
      <c r="I348" s="32"/>
      <c r="J348" s="29" t="s">
        <v>357</v>
      </c>
      <c r="K348" s="31" t="s">
        <v>356</v>
      </c>
      <c r="L348" s="32">
        <v>91561</v>
      </c>
      <c r="M348" s="32"/>
      <c r="N348" s="32"/>
    </row>
    <row r="349" spans="1:14" ht="56.25">
      <c r="A349" s="29">
        <v>117</v>
      </c>
      <c r="B349" s="30" t="s">
        <v>341</v>
      </c>
      <c r="C349" s="31" t="s">
        <v>340</v>
      </c>
      <c r="D349" s="32">
        <v>2834.95</v>
      </c>
      <c r="E349" s="32"/>
      <c r="F349" s="32"/>
      <c r="G349" s="32">
        <v>45359</v>
      </c>
      <c r="H349" s="32"/>
      <c r="I349" s="32"/>
      <c r="J349" s="29" t="s">
        <v>357</v>
      </c>
      <c r="K349" s="31" t="s">
        <v>356</v>
      </c>
      <c r="L349" s="32">
        <v>146097</v>
      </c>
      <c r="M349" s="32"/>
      <c r="N349" s="32"/>
    </row>
    <row r="350" spans="1:14" ht="84.75" customHeight="1">
      <c r="A350" s="29">
        <v>118</v>
      </c>
      <c r="B350" s="30" t="s">
        <v>342</v>
      </c>
      <c r="C350" s="31" t="s">
        <v>340</v>
      </c>
      <c r="D350" s="32">
        <v>2378.64</v>
      </c>
      <c r="E350" s="32"/>
      <c r="F350" s="32"/>
      <c r="G350" s="32">
        <v>38058</v>
      </c>
      <c r="H350" s="32"/>
      <c r="I350" s="32"/>
      <c r="J350" s="29" t="s">
        <v>357</v>
      </c>
      <c r="K350" s="31" t="s">
        <v>356</v>
      </c>
      <c r="L350" s="32">
        <v>122581</v>
      </c>
      <c r="M350" s="32"/>
      <c r="N350" s="32"/>
    </row>
    <row r="351" spans="1:14" ht="76.5" customHeight="1">
      <c r="A351" s="35">
        <v>119</v>
      </c>
      <c r="B351" s="36" t="s">
        <v>343</v>
      </c>
      <c r="C351" s="37" t="s">
        <v>241</v>
      </c>
      <c r="D351" s="38">
        <v>1381.88</v>
      </c>
      <c r="E351" s="38"/>
      <c r="F351" s="38"/>
      <c r="G351" s="38">
        <v>2764</v>
      </c>
      <c r="H351" s="38"/>
      <c r="I351" s="38"/>
      <c r="J351" s="29" t="s">
        <v>357</v>
      </c>
      <c r="K351" s="31" t="s">
        <v>356</v>
      </c>
      <c r="L351" s="38">
        <v>8901</v>
      </c>
      <c r="M351" s="38"/>
      <c r="N351" s="38"/>
    </row>
    <row r="352" spans="1:14" ht="12.75" customHeight="1">
      <c r="A352" s="60" t="s">
        <v>46</v>
      </c>
      <c r="B352" s="61"/>
      <c r="C352" s="62"/>
      <c r="D352" s="48"/>
      <c r="E352" s="48"/>
      <c r="F352" s="48"/>
      <c r="G352" s="40">
        <v>210587</v>
      </c>
      <c r="H352" s="40"/>
      <c r="I352" s="40"/>
      <c r="J352" s="49"/>
      <c r="K352" s="49"/>
      <c r="L352" s="40">
        <v>650716</v>
      </c>
      <c r="M352" s="32"/>
      <c r="N352" s="32"/>
    </row>
    <row r="353" spans="1:14" ht="12.75" customHeight="1">
      <c r="A353" s="60" t="s">
        <v>255</v>
      </c>
      <c r="B353" s="61"/>
      <c r="C353" s="62"/>
      <c r="D353" s="48"/>
      <c r="E353" s="48"/>
      <c r="F353" s="48"/>
      <c r="G353" s="40">
        <v>219507</v>
      </c>
      <c r="H353" s="40"/>
      <c r="I353" s="40"/>
      <c r="J353" s="49"/>
      <c r="K353" s="49"/>
      <c r="L353" s="40">
        <v>678281</v>
      </c>
      <c r="M353" s="32"/>
      <c r="N353" s="32"/>
    </row>
    <row r="354" spans="1:14" ht="38.25" customHeight="1">
      <c r="A354" s="60" t="s">
        <v>353</v>
      </c>
      <c r="B354" s="61"/>
      <c r="C354" s="62"/>
      <c r="D354" s="50"/>
      <c r="E354" s="50"/>
      <c r="F354" s="50"/>
      <c r="G354" s="40"/>
      <c r="H354" s="40"/>
      <c r="I354" s="40"/>
      <c r="J354" s="51"/>
      <c r="K354" s="51"/>
      <c r="L354" s="40"/>
      <c r="M354" s="32"/>
      <c r="N354" s="32"/>
    </row>
    <row r="355" spans="1:14" ht="12.75" customHeight="1">
      <c r="A355" s="60" t="s">
        <v>344</v>
      </c>
      <c r="B355" s="61"/>
      <c r="C355" s="62"/>
      <c r="D355" s="48"/>
      <c r="E355" s="48"/>
      <c r="F355" s="48"/>
      <c r="G355" s="40">
        <v>219507</v>
      </c>
      <c r="H355" s="40"/>
      <c r="I355" s="40"/>
      <c r="J355" s="49"/>
      <c r="K355" s="49"/>
      <c r="L355" s="40">
        <v>678281</v>
      </c>
      <c r="M355" s="32"/>
      <c r="N355" s="32"/>
    </row>
    <row r="356" spans="1:14">
      <c r="A356" s="60" t="s">
        <v>54</v>
      </c>
      <c r="B356" s="61"/>
      <c r="C356" s="62"/>
      <c r="D356" s="48"/>
      <c r="E356" s="48"/>
      <c r="F356" s="48"/>
      <c r="G356" s="40">
        <v>219507</v>
      </c>
      <c r="H356" s="40"/>
      <c r="I356" s="40"/>
      <c r="J356" s="49"/>
      <c r="K356" s="49"/>
      <c r="L356" s="40">
        <v>678281</v>
      </c>
      <c r="M356" s="32"/>
      <c r="N356" s="32"/>
    </row>
    <row r="357" spans="1:14" ht="12.75" customHeight="1">
      <c r="A357" s="60" t="s">
        <v>55</v>
      </c>
      <c r="B357" s="61"/>
      <c r="C357" s="62"/>
      <c r="D357" s="48"/>
      <c r="E357" s="48"/>
      <c r="F357" s="48"/>
      <c r="G357" s="40"/>
      <c r="H357" s="40"/>
      <c r="I357" s="40"/>
      <c r="J357" s="49"/>
      <c r="K357" s="49"/>
      <c r="L357" s="40"/>
      <c r="M357" s="32"/>
      <c r="N357" s="32"/>
    </row>
    <row r="358" spans="1:14" ht="12.75" customHeight="1">
      <c r="A358" s="60" t="s">
        <v>259</v>
      </c>
      <c r="B358" s="61"/>
      <c r="C358" s="62"/>
      <c r="D358" s="48"/>
      <c r="E358" s="48"/>
      <c r="F358" s="48"/>
      <c r="G358" s="40">
        <v>219507</v>
      </c>
      <c r="H358" s="40"/>
      <c r="I358" s="40"/>
      <c r="J358" s="49"/>
      <c r="K358" s="49"/>
      <c r="L358" s="40">
        <v>678281</v>
      </c>
      <c r="M358" s="32"/>
      <c r="N358" s="32"/>
    </row>
    <row r="359" spans="1:14" ht="39" customHeight="1">
      <c r="A359" s="63" t="s">
        <v>354</v>
      </c>
      <c r="B359" s="64"/>
      <c r="C359" s="65"/>
      <c r="D359" s="50"/>
      <c r="E359" s="50"/>
      <c r="F359" s="50"/>
      <c r="G359" s="41">
        <v>219507</v>
      </c>
      <c r="H359" s="41"/>
      <c r="I359" s="41"/>
      <c r="J359" s="51"/>
      <c r="K359" s="51"/>
      <c r="L359" s="41">
        <v>678281</v>
      </c>
      <c r="M359" s="38"/>
      <c r="N359" s="38"/>
    </row>
    <row r="360" spans="1:14" ht="24" customHeight="1">
      <c r="A360" s="60" t="s">
        <v>345</v>
      </c>
      <c r="B360" s="61"/>
      <c r="C360" s="62"/>
      <c r="D360" s="48"/>
      <c r="E360" s="48"/>
      <c r="F360" s="48"/>
      <c r="G360" s="42" t="s">
        <v>374</v>
      </c>
      <c r="H360" s="42" t="s">
        <v>368</v>
      </c>
      <c r="I360" s="42">
        <v>372714</v>
      </c>
      <c r="J360" s="56"/>
      <c r="K360" s="56"/>
      <c r="L360" s="42" t="s">
        <v>376</v>
      </c>
      <c r="M360" s="42" t="s">
        <v>346</v>
      </c>
      <c r="N360" s="42">
        <v>1866736</v>
      </c>
    </row>
    <row r="361" spans="1:14" ht="30" customHeight="1">
      <c r="A361" s="60" t="s">
        <v>347</v>
      </c>
      <c r="B361" s="61"/>
      <c r="C361" s="62"/>
      <c r="D361" s="48"/>
      <c r="E361" s="48"/>
      <c r="F361" s="48"/>
      <c r="G361" s="42" t="s">
        <v>375</v>
      </c>
      <c r="H361" s="42" t="s">
        <v>368</v>
      </c>
      <c r="I361" s="42">
        <v>372714</v>
      </c>
      <c r="J361" s="56"/>
      <c r="K361" s="56"/>
      <c r="L361" s="42" t="s">
        <v>377</v>
      </c>
      <c r="M361" s="42" t="s">
        <v>346</v>
      </c>
      <c r="N361" s="42">
        <v>1866736</v>
      </c>
    </row>
    <row r="362" spans="1:14" ht="12.75" customHeight="1">
      <c r="A362" s="60" t="s">
        <v>348</v>
      </c>
      <c r="B362" s="61"/>
      <c r="C362" s="62"/>
      <c r="D362" s="48"/>
      <c r="E362" s="48"/>
      <c r="F362" s="48"/>
      <c r="G362" s="42"/>
      <c r="H362" s="42"/>
      <c r="I362" s="42"/>
      <c r="J362" s="56"/>
      <c r="K362" s="56"/>
      <c r="L362" s="42"/>
      <c r="M362" s="42"/>
      <c r="N362" s="42"/>
    </row>
    <row r="363" spans="1:14" ht="62.25" customHeight="1">
      <c r="A363" s="60" t="s">
        <v>349</v>
      </c>
      <c r="B363" s="61"/>
      <c r="C363" s="62"/>
      <c r="D363" s="48"/>
      <c r="E363" s="48"/>
      <c r="F363" s="48"/>
      <c r="G363" s="42">
        <v>8505</v>
      </c>
      <c r="H363" s="42"/>
      <c r="I363" s="42"/>
      <c r="J363" s="56"/>
      <c r="K363" s="56"/>
      <c r="L363" s="42">
        <v>26281</v>
      </c>
      <c r="M363" s="42"/>
      <c r="N363" s="42"/>
    </row>
    <row r="364" spans="1:14" ht="54" customHeight="1">
      <c r="A364" s="60" t="s">
        <v>352</v>
      </c>
      <c r="B364" s="61"/>
      <c r="C364" s="62"/>
      <c r="D364" s="48"/>
      <c r="E364" s="48"/>
      <c r="F364" s="48"/>
      <c r="G364" s="42">
        <v>21555</v>
      </c>
      <c r="H364" s="42"/>
      <c r="I364" s="42"/>
      <c r="J364" s="56"/>
      <c r="K364" s="56"/>
      <c r="L364" s="42">
        <v>66603</v>
      </c>
      <c r="M364" s="42"/>
      <c r="N364" s="42"/>
    </row>
    <row r="365" spans="1:14" ht="12.75" customHeight="1">
      <c r="A365" s="60" t="s">
        <v>49</v>
      </c>
      <c r="B365" s="61"/>
      <c r="C365" s="62"/>
      <c r="D365" s="48"/>
      <c r="E365" s="48"/>
      <c r="F365" s="48"/>
      <c r="G365" s="42">
        <v>39743</v>
      </c>
      <c r="H365" s="42"/>
      <c r="I365" s="42"/>
      <c r="J365" s="56"/>
      <c r="K365" s="56"/>
      <c r="L365" s="42">
        <v>220736</v>
      </c>
      <c r="M365" s="42"/>
      <c r="N365" s="42"/>
    </row>
    <row r="366" spans="1:14" ht="12.75" customHeight="1">
      <c r="A366" s="60" t="s">
        <v>50</v>
      </c>
      <c r="B366" s="61"/>
      <c r="C366" s="62"/>
      <c r="D366" s="48"/>
      <c r="E366" s="48"/>
      <c r="F366" s="48"/>
      <c r="G366" s="42">
        <v>28259</v>
      </c>
      <c r="H366" s="42"/>
      <c r="I366" s="42"/>
      <c r="J366" s="56"/>
      <c r="K366" s="56"/>
      <c r="L366" s="42">
        <v>156318</v>
      </c>
      <c r="M366" s="42"/>
      <c r="N366" s="42"/>
    </row>
    <row r="367" spans="1:14" ht="12.75" customHeight="1">
      <c r="A367" s="60" t="s">
        <v>350</v>
      </c>
      <c r="B367" s="61"/>
      <c r="C367" s="62"/>
      <c r="D367" s="50"/>
      <c r="E367" s="50"/>
      <c r="F367" s="50"/>
      <c r="G367" s="42"/>
      <c r="H367" s="42"/>
      <c r="I367" s="42"/>
      <c r="J367" s="57"/>
      <c r="K367" s="57"/>
      <c r="L367" s="42"/>
      <c r="M367" s="42"/>
      <c r="N367" s="42"/>
    </row>
    <row r="368" spans="1:14" ht="24" customHeight="1">
      <c r="A368" s="60" t="s">
        <v>257</v>
      </c>
      <c r="B368" s="61"/>
      <c r="C368" s="62"/>
      <c r="D368" s="48"/>
      <c r="E368" s="48"/>
      <c r="F368" s="48"/>
      <c r="G368" s="42">
        <v>497380</v>
      </c>
      <c r="H368" s="42"/>
      <c r="I368" s="42"/>
      <c r="J368" s="56"/>
      <c r="K368" s="56"/>
      <c r="L368" s="42">
        <v>2555613</v>
      </c>
      <c r="M368" s="42"/>
      <c r="N368" s="42"/>
    </row>
    <row r="369" spans="1:14" ht="12.75" customHeight="1">
      <c r="A369" s="60" t="s">
        <v>258</v>
      </c>
      <c r="B369" s="61"/>
      <c r="C369" s="62"/>
      <c r="D369" s="48"/>
      <c r="E369" s="48"/>
      <c r="F369" s="48"/>
      <c r="G369" s="42">
        <v>742129</v>
      </c>
      <c r="H369" s="42"/>
      <c r="I369" s="42"/>
      <c r="J369" s="56"/>
      <c r="K369" s="56"/>
      <c r="L369" s="42">
        <v>2296972</v>
      </c>
      <c r="M369" s="42"/>
      <c r="N369" s="42"/>
    </row>
    <row r="370" spans="1:14">
      <c r="A370" s="60" t="s">
        <v>54</v>
      </c>
      <c r="B370" s="61"/>
      <c r="C370" s="62"/>
      <c r="D370" s="48"/>
      <c r="E370" s="48"/>
      <c r="F370" s="48"/>
      <c r="G370" s="42">
        <v>1239509</v>
      </c>
      <c r="H370" s="42"/>
      <c r="I370" s="42"/>
      <c r="J370" s="56"/>
      <c r="K370" s="56"/>
      <c r="L370" s="42">
        <v>4852585</v>
      </c>
      <c r="M370" s="42"/>
      <c r="N370" s="42"/>
    </row>
    <row r="371" spans="1:14" ht="12.75" customHeight="1">
      <c r="A371" s="60" t="s">
        <v>55</v>
      </c>
      <c r="B371" s="61"/>
      <c r="C371" s="62"/>
      <c r="D371" s="48"/>
      <c r="E371" s="48"/>
      <c r="F371" s="48"/>
      <c r="G371" s="42"/>
      <c r="H371" s="42"/>
      <c r="I371" s="42"/>
      <c r="J371" s="56"/>
      <c r="K371" s="56"/>
      <c r="L371" s="42"/>
      <c r="M371" s="42"/>
      <c r="N371" s="42"/>
    </row>
    <row r="372" spans="1:14" ht="12.75" customHeight="1">
      <c r="A372" s="60" t="s">
        <v>56</v>
      </c>
      <c r="B372" s="61"/>
      <c r="C372" s="62"/>
      <c r="D372" s="48"/>
      <c r="E372" s="48"/>
      <c r="F372" s="48"/>
      <c r="G372" s="42">
        <v>372714</v>
      </c>
      <c r="H372" s="42"/>
      <c r="I372" s="42"/>
      <c r="J372" s="56"/>
      <c r="K372" s="56"/>
      <c r="L372" s="42">
        <v>1866736</v>
      </c>
      <c r="M372" s="42"/>
      <c r="N372" s="42"/>
    </row>
    <row r="373" spans="1:14" ht="12.75" customHeight="1">
      <c r="A373" s="60" t="s">
        <v>57</v>
      </c>
      <c r="B373" s="61"/>
      <c r="C373" s="62"/>
      <c r="D373" s="48"/>
      <c r="E373" s="48"/>
      <c r="F373" s="48"/>
      <c r="G373" s="42">
        <v>12721</v>
      </c>
      <c r="H373" s="42"/>
      <c r="I373" s="42"/>
      <c r="J373" s="56"/>
      <c r="K373" s="56"/>
      <c r="L373" s="42">
        <v>69284</v>
      </c>
      <c r="M373" s="42"/>
      <c r="N373" s="42"/>
    </row>
    <row r="374" spans="1:14">
      <c r="A374" s="60" t="s">
        <v>58</v>
      </c>
      <c r="B374" s="61"/>
      <c r="C374" s="62"/>
      <c r="D374" s="48"/>
      <c r="E374" s="48"/>
      <c r="F374" s="48"/>
      <c r="G374" s="42">
        <v>44841</v>
      </c>
      <c r="H374" s="42"/>
      <c r="I374" s="42"/>
      <c r="J374" s="56"/>
      <c r="K374" s="56"/>
      <c r="L374" s="42">
        <v>247269</v>
      </c>
      <c r="M374" s="42"/>
      <c r="N374" s="42"/>
    </row>
    <row r="375" spans="1:14" ht="12.75" customHeight="1">
      <c r="A375" s="60" t="s">
        <v>259</v>
      </c>
      <c r="B375" s="61"/>
      <c r="C375" s="62"/>
      <c r="D375" s="48"/>
      <c r="E375" s="48"/>
      <c r="F375" s="48"/>
      <c r="G375" s="42">
        <v>742129</v>
      </c>
      <c r="H375" s="42"/>
      <c r="I375" s="42"/>
      <c r="J375" s="56"/>
      <c r="K375" s="56"/>
      <c r="L375" s="42">
        <v>2296972</v>
      </c>
      <c r="M375" s="42"/>
      <c r="N375" s="42"/>
    </row>
    <row r="376" spans="1:14" ht="12.75" customHeight="1">
      <c r="A376" s="60" t="s">
        <v>59</v>
      </c>
      <c r="B376" s="61"/>
      <c r="C376" s="62"/>
      <c r="D376" s="48"/>
      <c r="E376" s="48"/>
      <c r="F376" s="48"/>
      <c r="G376" s="42">
        <v>39743</v>
      </c>
      <c r="H376" s="42"/>
      <c r="I376" s="42"/>
      <c r="J376" s="56"/>
      <c r="K376" s="56"/>
      <c r="L376" s="42">
        <v>220736</v>
      </c>
      <c r="M376" s="42"/>
      <c r="N376" s="42"/>
    </row>
    <row r="377" spans="1:14" ht="12.75" customHeight="1">
      <c r="A377" s="60" t="s">
        <v>60</v>
      </c>
      <c r="B377" s="61"/>
      <c r="C377" s="62"/>
      <c r="D377" s="48"/>
      <c r="E377" s="48"/>
      <c r="F377" s="48"/>
      <c r="G377" s="42">
        <v>28259</v>
      </c>
      <c r="H377" s="42"/>
      <c r="I377" s="42"/>
      <c r="J377" s="56"/>
      <c r="K377" s="56"/>
      <c r="L377" s="42">
        <v>156318</v>
      </c>
      <c r="M377" s="42"/>
      <c r="N377" s="42"/>
    </row>
    <row r="378" spans="1:14">
      <c r="A378" s="63" t="s">
        <v>351</v>
      </c>
      <c r="B378" s="64"/>
      <c r="C378" s="65"/>
      <c r="D378" s="50"/>
      <c r="E378" s="50"/>
      <c r="F378" s="50"/>
      <c r="G378" s="42">
        <v>1239509</v>
      </c>
      <c r="H378" s="42"/>
      <c r="I378" s="42"/>
      <c r="J378" s="57"/>
      <c r="K378" s="57"/>
      <c r="L378" s="42">
        <v>4852585</v>
      </c>
      <c r="M378" s="42"/>
      <c r="N378" s="42"/>
    </row>
    <row r="380" spans="1:14">
      <c r="A380" s="44" t="s">
        <v>385</v>
      </c>
      <c r="D380" s="45"/>
    </row>
    <row r="382" spans="1:14">
      <c r="A382" s="44" t="s">
        <v>386</v>
      </c>
    </row>
  </sheetData>
  <mergeCells count="148">
    <mergeCell ref="A10:N10"/>
    <mergeCell ref="A11:N11"/>
    <mergeCell ref="A12:N12"/>
    <mergeCell ref="F23:F24"/>
    <mergeCell ref="J22:K22"/>
    <mergeCell ref="A22:A24"/>
    <mergeCell ref="B22:B24"/>
    <mergeCell ref="C22:C24"/>
    <mergeCell ref="L22:N22"/>
    <mergeCell ref="N23:N24"/>
    <mergeCell ref="G22:I22"/>
    <mergeCell ref="A26:N26"/>
    <mergeCell ref="I23:I24"/>
    <mergeCell ref="D22:F22"/>
    <mergeCell ref="A39:C39"/>
    <mergeCell ref="A40:C40"/>
    <mergeCell ref="A41:C41"/>
    <mergeCell ref="A42:C42"/>
    <mergeCell ref="A43:C43"/>
    <mergeCell ref="A53:N5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146:N146"/>
    <mergeCell ref="A171:N171"/>
    <mergeCell ref="A97:N97"/>
    <mergeCell ref="A98:N98"/>
    <mergeCell ref="A111:N111"/>
    <mergeCell ref="A128:N128"/>
    <mergeCell ref="A137:N137"/>
    <mergeCell ref="A96:C96"/>
    <mergeCell ref="A180:C180"/>
    <mergeCell ref="A181:C181"/>
    <mergeCell ref="A182:C182"/>
    <mergeCell ref="A183:C183"/>
    <mergeCell ref="A195:N195"/>
    <mergeCell ref="A184:C184"/>
    <mergeCell ref="A185:C185"/>
    <mergeCell ref="A186:C186"/>
    <mergeCell ref="A187:C187"/>
    <mergeCell ref="A188:C188"/>
    <mergeCell ref="A189:C189"/>
    <mergeCell ref="A190:C190"/>
    <mergeCell ref="A191:C191"/>
    <mergeCell ref="A192:C192"/>
    <mergeCell ref="A193:C193"/>
    <mergeCell ref="A194:C194"/>
    <mergeCell ref="A212:C212"/>
    <mergeCell ref="A213:C213"/>
    <mergeCell ref="A214:C214"/>
    <mergeCell ref="A215:C215"/>
    <mergeCell ref="A216:C216"/>
    <mergeCell ref="A217:C217"/>
    <mergeCell ref="A218:C218"/>
    <mergeCell ref="A219:C219"/>
    <mergeCell ref="A220:C220"/>
    <mergeCell ref="A221:C221"/>
    <mergeCell ref="A222:C222"/>
    <mergeCell ref="A223:C223"/>
    <mergeCell ref="A226:N226"/>
    <mergeCell ref="A224:C224"/>
    <mergeCell ref="A225:C225"/>
    <mergeCell ref="A239:C239"/>
    <mergeCell ref="A240:C240"/>
    <mergeCell ref="A241:C241"/>
    <mergeCell ref="A242:C242"/>
    <mergeCell ref="A243:C243"/>
    <mergeCell ref="A244:C244"/>
    <mergeCell ref="A245:C245"/>
    <mergeCell ref="A246:C246"/>
    <mergeCell ref="A247:C247"/>
    <mergeCell ref="A249:N249"/>
    <mergeCell ref="A248:C248"/>
    <mergeCell ref="A261:C261"/>
    <mergeCell ref="A262:C262"/>
    <mergeCell ref="A263:C263"/>
    <mergeCell ref="A264:C264"/>
    <mergeCell ref="A265:C265"/>
    <mergeCell ref="A266:C266"/>
    <mergeCell ref="A267:C267"/>
    <mergeCell ref="A268:C268"/>
    <mergeCell ref="A269:C269"/>
    <mergeCell ref="A270:C270"/>
    <mergeCell ref="A328:N328"/>
    <mergeCell ref="A271:N271"/>
    <mergeCell ref="A272:N272"/>
    <mergeCell ref="A282:N282"/>
    <mergeCell ref="A293:N293"/>
    <mergeCell ref="A302:N302"/>
    <mergeCell ref="A310:N310"/>
    <mergeCell ref="A336:C336"/>
    <mergeCell ref="A337:C337"/>
    <mergeCell ref="A338:C338"/>
    <mergeCell ref="A339:C339"/>
    <mergeCell ref="A340:C340"/>
    <mergeCell ref="A346:N346"/>
    <mergeCell ref="A341:C341"/>
    <mergeCell ref="A342:C342"/>
    <mergeCell ref="A343:C343"/>
    <mergeCell ref="A344:C344"/>
    <mergeCell ref="A345:C345"/>
    <mergeCell ref="A352:C352"/>
    <mergeCell ref="A353:C353"/>
    <mergeCell ref="A354:C354"/>
    <mergeCell ref="A355:C355"/>
    <mergeCell ref="A356:C356"/>
    <mergeCell ref="A357:C357"/>
    <mergeCell ref="A358:C358"/>
    <mergeCell ref="A359:C359"/>
    <mergeCell ref="A360:C360"/>
    <mergeCell ref="A361:C361"/>
    <mergeCell ref="A362:C362"/>
    <mergeCell ref="A363:C363"/>
    <mergeCell ref="A364:C364"/>
    <mergeCell ref="A365:C365"/>
    <mergeCell ref="A366:C366"/>
    <mergeCell ref="A367:C367"/>
    <mergeCell ref="A368:C368"/>
    <mergeCell ref="A369:C369"/>
    <mergeCell ref="A370:C370"/>
    <mergeCell ref="A371:C371"/>
    <mergeCell ref="A372:C372"/>
    <mergeCell ref="A373:C373"/>
    <mergeCell ref="A374:C374"/>
    <mergeCell ref="A375:C375"/>
    <mergeCell ref="A376:C376"/>
    <mergeCell ref="A377:C377"/>
    <mergeCell ref="A378:C378"/>
  </mergeCells>
  <phoneticPr fontId="0" type="noConversion"/>
  <pageMargins left="0.26" right="0.17" top="0.39370078740157483" bottom="0.39370078740157483" header="0.23622047244094488" footer="0.23622047244094488"/>
  <pageSetup paperSize="9" scale="80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2012-06-22T10:40:52Z</cp:lastPrinted>
  <dcterms:created xsi:type="dcterms:W3CDTF">2003-01-28T12:33:10Z</dcterms:created>
  <dcterms:modified xsi:type="dcterms:W3CDTF">2012-06-25T18:31:53Z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